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18_地域密着型介護老人福祉施設\"/>
    </mc:Choice>
  </mc:AlternateContent>
  <xr:revisionPtr revIDLastSave="0" documentId="13_ncr:1_{F4A2690F-CC57-4DF4-9FA2-EDA32430005A}" xr6:coauthVersionLast="47" xr6:coauthVersionMax="47" xr10:uidLastSave="{00000000-0000-0000-0000-000000000000}"/>
  <bookViews>
    <workbookView xWindow="-28920" yWindow="-120" windowWidth="29040" windowHeight="15720" xr2:uid="{00000000-000D-0000-FFFF-FFFF00000000}"/>
  </bookViews>
  <sheets>
    <sheet name="届出手順" sheetId="1" r:id="rId1"/>
    <sheet name="変更届一覧表（地密特養）" sheetId="4" r:id="rId2"/>
    <sheet name="変更届一覧表【法人（郵送）】" sheetId="19" r:id="rId3"/>
    <sheet name="変更届一覧表【法人（電子）】" sheetId="18" r:id="rId4"/>
    <sheet name="変更届" sheetId="8" r:id="rId5"/>
    <sheet name="変更届管理票" sheetId="9" r:id="rId6"/>
    <sheet name="付表第二号（九）" sheetId="10" r:id="rId7"/>
    <sheet name="（参考）付表第二号（九）" sheetId="11" r:id="rId8"/>
    <sheet name="法人代表者誓約書【※別紙①と一緒に出して下さい】" sheetId="12" r:id="rId9"/>
    <sheet name="別紙① " sheetId="13" r:id="rId10"/>
    <sheet name="管理者誓約書・管理者の責務チェックリスト" sheetId="17" r:id="rId11"/>
    <sheet name="別紙３（協力医療機関に関する届出書）" sheetId="14" r:id="rId12"/>
    <sheet name="経歴書（管理者）" sheetId="5" r:id="rId13"/>
    <sheet name="経歴書（介護支援専門員）" sheetId="6" r:id="rId14"/>
    <sheet name="認知症対応型サービス代表者経歴書" sheetId="7" r:id="rId15"/>
    <sheet name="居住費（滞在費）算定根拠" sheetId="15" r:id="rId16"/>
    <sheet name="食費の算定根拠" sheetId="16" r:id="rId17"/>
  </sheets>
  <definedNames>
    <definedName name="_xlnm.Print_Area" localSheetId="7">'（参考）付表第二号（九）'!$A$1:$S$6</definedName>
    <definedName name="_xlnm.Print_Area" localSheetId="10">管理者誓約書・管理者の責務チェックリスト!$A$1:$N$42</definedName>
    <definedName name="_xlnm.Print_Area" localSheetId="12">'経歴書（管理者）'!$A$1:$AH$37</definedName>
    <definedName name="_xlnm.Print_Area" localSheetId="16">食費の算定根拠!$A$1:$Z$57</definedName>
    <definedName name="_xlnm.Print_Area" localSheetId="0">届出手順!$A$1:$L$58</definedName>
    <definedName name="_xlnm.Print_Area" localSheetId="14">認知症対応型サービス代表者経歴書!$A$1:$AK$39</definedName>
    <definedName name="_xlnm.Print_Area" localSheetId="6">'付表第二号（九）'!$A$1:$S$72</definedName>
    <definedName name="_xlnm.Print_Area" localSheetId="9">'別紙① '!$A$1:$D$22</definedName>
    <definedName name="_xlnm.Print_Area" localSheetId="11">'別紙３（協力医療機関に関する届出書）'!$B$1:$AQ$72</definedName>
    <definedName name="_xlnm.Print_Area" localSheetId="4">変更届!$A$1:$AI$58</definedName>
    <definedName name="_xlnm.Print_Area" localSheetId="3">'変更届一覧表【法人（電子）】'!$A$1:$E$14</definedName>
    <definedName name="_xlnm.Print_Area" localSheetId="2">'変更届一覧表【法人（郵送）】'!$A$1:$E$14</definedName>
    <definedName name="_xlnm.Print_Area" localSheetId="5">変更届管理票!$A$1:$K$55</definedName>
    <definedName name="_xlnm.Print_Area" localSheetId="8">法人代表者誓約書【※別紙①と一緒に出して下さい】!$A$1:$L$24</definedName>
    <definedName name="_xlnm.Print_Titles" localSheetId="3">'変更届一覧表【法人（電子）】'!$1:$1</definedName>
    <definedName name="_xlnm.Print_Titles" localSheetId="2">'変更届一覧表【法人（郵送）】'!$1:$1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1" i="16" l="1"/>
  <c r="H50" i="16"/>
  <c r="H49" i="16"/>
  <c r="H48" i="16"/>
  <c r="H46" i="16"/>
  <c r="P46" i="16" s="1"/>
  <c r="H45" i="16"/>
  <c r="L44" i="16"/>
  <c r="H44" i="16"/>
  <c r="P44" i="16" s="1"/>
  <c r="H43" i="16"/>
  <c r="H42" i="16"/>
  <c r="P42" i="16" s="1"/>
  <c r="H38" i="16"/>
  <c r="H39" i="16" s="1"/>
  <c r="N33" i="16"/>
  <c r="L33" i="16"/>
  <c r="J33" i="16"/>
  <c r="H33" i="16"/>
  <c r="M26" i="16"/>
  <c r="M25" i="16"/>
  <c r="M23" i="16"/>
  <c r="M22" i="16"/>
  <c r="M21" i="16"/>
  <c r="M20" i="16"/>
  <c r="M19" i="16"/>
  <c r="P52" i="16" s="1"/>
  <c r="X10" i="16"/>
  <c r="V10" i="16"/>
  <c r="T10" i="16"/>
  <c r="R10" i="16"/>
  <c r="X9" i="16"/>
  <c r="V9" i="16"/>
  <c r="T9" i="16"/>
  <c r="R9" i="16"/>
  <c r="X8" i="16"/>
  <c r="V8" i="16"/>
  <c r="T8" i="16"/>
  <c r="T11" i="16" s="1"/>
  <c r="R8" i="16"/>
  <c r="X7" i="16"/>
  <c r="V7" i="16"/>
  <c r="T7" i="16"/>
  <c r="R7" i="16"/>
  <c r="L42" i="16" s="1"/>
  <c r="X6" i="16"/>
  <c r="X11" i="16" s="1"/>
  <c r="V6" i="16"/>
  <c r="V11" i="16" s="1"/>
  <c r="T6" i="16"/>
  <c r="L43" i="16" s="1"/>
  <c r="P43" i="16" s="1"/>
  <c r="R6" i="16"/>
  <c r="K41" i="15"/>
  <c r="J41" i="15"/>
  <c r="I41" i="15"/>
  <c r="K39" i="15"/>
  <c r="K38" i="15"/>
  <c r="J38" i="15"/>
  <c r="I38" i="15"/>
  <c r="L35" i="15"/>
  <c r="K35" i="15"/>
  <c r="J35" i="15"/>
  <c r="I35" i="15"/>
  <c r="G35" i="15"/>
  <c r="L34" i="15"/>
  <c r="K34" i="15"/>
  <c r="J34" i="15"/>
  <c r="I34" i="15"/>
  <c r="G33" i="15"/>
  <c r="K32" i="15"/>
  <c r="J32" i="15"/>
  <c r="G32" i="15"/>
  <c r="L31" i="15"/>
  <c r="L32" i="15" s="1"/>
  <c r="K31" i="15"/>
  <c r="J31" i="15"/>
  <c r="I31" i="15"/>
  <c r="I32" i="15" s="1"/>
  <c r="L30" i="15"/>
  <c r="G29" i="15"/>
  <c r="L28" i="15"/>
  <c r="K28" i="15"/>
  <c r="L27" i="15"/>
  <c r="K27" i="15"/>
  <c r="J27" i="15"/>
  <c r="I27" i="15"/>
  <c r="L26" i="15"/>
  <c r="L29" i="15" s="1"/>
  <c r="K26" i="15"/>
  <c r="K29" i="15" s="1"/>
  <c r="K36" i="15" s="1"/>
  <c r="K37" i="15" s="1"/>
  <c r="J26" i="15"/>
  <c r="J29" i="15" s="1"/>
  <c r="I26" i="15"/>
  <c r="I29" i="15" s="1"/>
  <c r="L25" i="15"/>
  <c r="K25" i="15"/>
  <c r="J25" i="15"/>
  <c r="I25" i="15"/>
  <c r="G25" i="15"/>
  <c r="L24" i="15"/>
  <c r="K24" i="15"/>
  <c r="J24" i="15"/>
  <c r="I24" i="15"/>
  <c r="L22" i="15"/>
  <c r="K22" i="15"/>
  <c r="J22" i="15"/>
  <c r="J36" i="15" s="1"/>
  <c r="J37" i="15" s="1"/>
  <c r="I22" i="15"/>
  <c r="I36" i="15" s="1"/>
  <c r="I37" i="15" s="1"/>
  <c r="G22" i="15"/>
  <c r="G36" i="15" s="1"/>
  <c r="G37" i="15" s="1"/>
  <c r="L21" i="15"/>
  <c r="K21" i="15"/>
  <c r="J21" i="15"/>
  <c r="I21" i="15"/>
  <c r="G18" i="15"/>
  <c r="G17" i="15"/>
  <c r="G16" i="15"/>
  <c r="G19" i="15" s="1"/>
  <c r="G20" i="15" s="1"/>
  <c r="L15" i="15"/>
  <c r="L19" i="15" s="1"/>
  <c r="L20" i="15" s="1"/>
  <c r="K15" i="15"/>
  <c r="K19" i="15" s="1"/>
  <c r="L14" i="15"/>
  <c r="G14" i="15"/>
  <c r="L13" i="15"/>
  <c r="K13" i="15"/>
  <c r="J13" i="15"/>
  <c r="L12" i="15"/>
  <c r="K12" i="15"/>
  <c r="J12" i="15"/>
  <c r="I12" i="15"/>
  <c r="L11" i="15"/>
  <c r="K11" i="15"/>
  <c r="K14" i="15" s="1"/>
  <c r="K20" i="15" s="1"/>
  <c r="J11" i="15"/>
  <c r="J14" i="15" s="1"/>
  <c r="I11" i="15"/>
  <c r="I14" i="15" s="1"/>
  <c r="L10" i="15"/>
  <c r="L23" i="15" s="1"/>
  <c r="K10" i="15"/>
  <c r="K30" i="15" s="1"/>
  <c r="J10" i="15"/>
  <c r="J28" i="15" s="1"/>
  <c r="I10" i="15"/>
  <c r="I13" i="15" s="1"/>
  <c r="A9" i="15"/>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40" i="15" s="1"/>
  <c r="A41" i="15" s="1"/>
  <c r="G8" i="15"/>
  <c r="G38" i="15" s="1"/>
  <c r="T13" i="16" l="1"/>
  <c r="L49" i="16"/>
  <c r="V13" i="16"/>
  <c r="L50" i="16"/>
  <c r="P50" i="16" s="1"/>
  <c r="L51" i="16"/>
  <c r="X13" i="16"/>
  <c r="P49" i="16"/>
  <c r="I20" i="15"/>
  <c r="P51" i="16"/>
  <c r="R11" i="16"/>
  <c r="L45" i="16"/>
  <c r="P45" i="16" s="1"/>
  <c r="P47" i="16" s="1"/>
  <c r="I23" i="15"/>
  <c r="J23" i="15"/>
  <c r="I30" i="15"/>
  <c r="I15" i="15"/>
  <c r="I19" i="15" s="1"/>
  <c r="K23" i="15"/>
  <c r="I28" i="15"/>
  <c r="J30" i="15"/>
  <c r="M27" i="16"/>
  <c r="J15" i="15"/>
  <c r="J19" i="15" s="1"/>
  <c r="J20" i="15" s="1"/>
  <c r="L48" i="16" l="1"/>
  <c r="P48" i="16" s="1"/>
  <c r="P53" i="16" s="1"/>
  <c r="P54" i="16" s="1"/>
  <c r="R13" i="16"/>
  <c r="M28" i="16" l="1"/>
  <c r="M29" i="16" s="1"/>
  <c r="R14" i="16"/>
  <c r="H32" i="16" l="1"/>
  <c r="H34" i="16" s="1"/>
  <c r="H36" i="16" s="1"/>
  <c r="J32" i="16"/>
  <c r="J34" i="16" s="1"/>
  <c r="J36" i="16" s="1"/>
  <c r="N32" i="16"/>
  <c r="N34" i="16" s="1"/>
  <c r="N36" i="16" s="1"/>
  <c r="L32" i="16"/>
  <c r="L34" i="16" s="1"/>
  <c r="L36" i="16" s="1"/>
</calcChain>
</file>

<file path=xl/sharedStrings.xml><?xml version="1.0" encoding="utf-8"?>
<sst xmlns="http://schemas.openxmlformats.org/spreadsheetml/2006/main" count="1075" uniqueCount="660">
  <si>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</si>
  <si>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</si>
  <si>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</si>
  <si>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</si>
  <si>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</si>
  <si>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</si>
  <si>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</si>
  <si>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</si>
  <si>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</si>
  <si>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</si>
  <si>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</si>
  <si>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</si>
  <si>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</si>
  <si>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</si>
  <si>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</si>
  <si>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</si>
  <si>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</si>
  <si>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</si>
  <si>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</si>
  <si>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</si>
  <si>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</si>
  <si>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</si>
  <si>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</si>
  <si>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</si>
  <si>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</si>
  <si>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</si>
  <si>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</si>
  <si>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</si>
  <si>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</si>
  <si>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</si>
  <si>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</si>
  <si>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</si>
  <si>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</si>
  <si>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</si>
  <si>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</si>
  <si>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</si>
  <si>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</si>
  <si>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</si>
  <si>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</si>
  <si>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</si>
  <si>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</si>
  <si>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</si>
  <si>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</si>
  <si>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</si>
  <si>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</si>
  <si>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介護支援専門員の交代</t>
    <phoneticPr fontId="1"/>
  </si>
  <si>
    <t>協力医療機関の変更</t>
    <phoneticPr fontId="1"/>
  </si>
  <si>
    <t>入所定員の増減</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</si>
  <si>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</si>
  <si>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</si>
  <si>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</si>
  <si>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</si>
  <si>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</si>
  <si>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</si>
  <si>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</si>
  <si>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</si>
  <si>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</si>
  <si>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</si>
  <si>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</si>
  <si>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</si>
  <si>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</si>
  <si>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</si>
  <si>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</si>
  <si>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</si>
  <si>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</si>
  <si>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</si>
  <si>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</si>
  <si>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</si>
  <si>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</si>
  <si>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</si>
  <si>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</si>
  <si>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</si>
  <si>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</si>
  <si>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変更届一覧表（提出方法・必要書類）　　地域密着型介護老人福祉施設</t>
    <rPh sb="0" eb="2">
      <t>ヘンコウ</t>
    </rPh>
    <rPh sb="2" eb="3">
      <t>トドケ</t>
    </rPh>
    <rPh sb="3" eb="5">
      <t>イチラン</t>
    </rPh>
    <rPh sb="5" eb="6">
      <t>ヒョウ</t>
    </rPh>
    <rPh sb="7" eb="9">
      <t>テイシュツ</t>
    </rPh>
    <rPh sb="9" eb="11">
      <t>ホウホウ</t>
    </rPh>
    <rPh sb="12" eb="14">
      <t>ヒツヨウ</t>
    </rPh>
    <rPh sb="14" eb="16">
      <t>ショルイ</t>
    </rPh>
    <rPh sb="19" eb="21">
      <t>チイキ</t>
    </rPh>
    <rPh sb="21" eb="24">
      <t>ミッチャクガタ</t>
    </rPh>
    <rPh sb="24" eb="26">
      <t>カイゴ</t>
    </rPh>
    <rPh sb="26" eb="28">
      <t>ロウジン</t>
    </rPh>
    <rPh sb="28" eb="30">
      <t>フクシ</t>
    </rPh>
    <rPh sb="30" eb="32">
      <t>シセツ</t>
    </rPh>
    <phoneticPr fontId="9"/>
  </si>
  <si>
    <t>付表
（付表第二号（九） ）</t>
    <rPh sb="0" eb="2">
      <t>フヒョウ</t>
    </rPh>
    <phoneticPr fontId="9"/>
  </si>
  <si>
    <t>変更届
（別紙様式第二号（四））</t>
    <rPh sb="0" eb="2">
      <t>ヘンコウ</t>
    </rPh>
    <rPh sb="2" eb="3">
      <t>トドケ</t>
    </rPh>
    <phoneticPr fontId="9"/>
  </si>
  <si>
    <t>提出期限</t>
    <rPh sb="0" eb="2">
      <t>テイシュツ</t>
    </rPh>
    <rPh sb="2" eb="4">
      <t>キゲン</t>
    </rPh>
    <phoneticPr fontId="1"/>
  </si>
  <si>
    <t>変更後１０日以内</t>
  </si>
  <si>
    <t>事前提出</t>
  </si>
  <si>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</si>
  <si>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</si>
  <si>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</si>
  <si>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</si>
  <si>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</si>
  <si>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</si>
  <si>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</si>
  <si>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</si>
  <si>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</si>
  <si>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</si>
  <si>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</si>
  <si>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</si>
  <si>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</si>
  <si>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</si>
  <si>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</si>
  <si>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</si>
  <si>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</si>
  <si>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電話番号</t>
  </si>
  <si>
    <t>（郵便番号　　　　　－　　　　　　　）</t>
  </si>
  <si>
    <t>住所</t>
  </si>
  <si>
    <t>日</t>
  </si>
  <si>
    <t>月</t>
  </si>
  <si>
    <t>年</t>
  </si>
  <si>
    <t>生年月日</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</si>
  <si>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</si>
  <si>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</si>
  <si>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</si>
  <si>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</si>
  <si>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</si>
  <si>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</si>
  <si>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</si>
  <si>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</si>
  <si>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</si>
  <si>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</si>
  <si>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</si>
  <si>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</si>
  <si>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</si>
  <si>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</si>
  <si>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</si>
  <si>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</si>
  <si>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</si>
  <si>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</si>
  <si>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</si>
  <si>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</si>
  <si>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</si>
  <si>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別紙様式第二号（四）</t>
    <phoneticPr fontId="19"/>
  </si>
  <si>
    <t>指定地域密着型サービス事業所</t>
    <rPh sb="0" eb="2">
      <t>シテイ</t>
    </rPh>
    <rPh sb="2" eb="4">
      <t>チイキ</t>
    </rPh>
    <rPh sb="4" eb="7">
      <t>ミッチャクガタ</t>
    </rPh>
    <rPh sb="11" eb="14">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</si>
  <si>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</si>
  <si>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指定居宅介護支援事業所</t>
    <rPh sb="0" eb="2">
      <t>シテイ</t>
    </rPh>
    <rPh sb="2" eb="4">
      <t>キョタク</t>
    </rPh>
    <rPh sb="4" eb="6">
      <t>カイゴ</t>
    </rPh>
    <rPh sb="6" eb="8">
      <t>シエン</t>
    </rPh>
    <rPh sb="8" eb="11">
      <t>ジギョウショ</t>
    </rPh>
    <phoneticPr fontId="19"/>
  </si>
  <si>
    <t>指定介護予防支援事業所</t>
    <rPh sb="0" eb="2">
      <t>シテイ</t>
    </rPh>
    <rPh sb="2" eb="4">
      <t>カイゴ</t>
    </rPh>
    <rPh sb="4" eb="6">
      <t>ヨボウ</t>
    </rPh>
    <rPh sb="6" eb="8">
      <t>シエン</t>
    </rPh>
    <rPh sb="8" eb="11">
      <t>ジギョウショ</t>
    </rPh>
    <phoneticPr fontId="19"/>
  </si>
  <si>
    <t>変更届出書</t>
    <rPh sb="0" eb="2">
      <t>ヘンコウ</t>
    </rPh>
    <rPh sb="2" eb="4">
      <t>トドケデ</t>
    </rPh>
    <rPh sb="4" eb="5">
      <t>ショ</t>
    </rPh>
    <phoneticPr fontId="19"/>
  </si>
  <si>
    <t>相模原市長　殿</t>
    <rPh sb="0" eb="3">
      <t>サガミハラ</t>
    </rPh>
    <rPh sb="3" eb="5">
      <t>シチョウ</t>
    </rPh>
    <rPh sb="4" eb="5">
      <t>オサ</t>
    </rPh>
    <rPh sb="6" eb="7">
      <t>ドノ</t>
    </rPh>
    <phoneticPr fontId="19"/>
  </si>
  <si>
    <t>所在地</t>
    <rPh sb="0" eb="3">
      <t>ショザイチ</t>
    </rPh>
    <phoneticPr fontId="19"/>
  </si>
  <si>
    <t>申請者</t>
    <rPh sb="0" eb="2">
      <t>シンセイ</t>
    </rPh>
    <rPh sb="2" eb="3">
      <t>シャ</t>
    </rPh>
    <phoneticPr fontId="19"/>
  </si>
  <si>
    <t>名称</t>
    <rPh sb="0" eb="2">
      <t>メイショウ</t>
    </rPh>
    <phoneticPr fontId="19"/>
  </si>
  <si>
    <t>代表者職名・氏名</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</si>
  <si>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</si>
  <si>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介護保険事業所番号</t>
    <rPh sb="0" eb="2">
      <t>カイゴ</t>
    </rPh>
    <rPh sb="2" eb="4">
      <t>ホケン</t>
    </rPh>
    <rPh sb="4" eb="7">
      <t>ジギョウショ</t>
    </rPh>
    <rPh sb="6" eb="7">
      <t>ショ</t>
    </rPh>
    <rPh sb="7" eb="9">
      <t>バンゴウ</t>
    </rPh>
    <phoneticPr fontId="19"/>
  </si>
  <si>
    <t>法人番号</t>
    <rPh sb="0" eb="2">
      <t>ホウジン</t>
    </rPh>
    <rPh sb="2" eb="4">
      <t>バンゴウ</t>
    </rPh>
    <phoneticPr fontId="19"/>
  </si>
  <si>
    <t>指定内容を変更した事業所等</t>
    <rPh sb="0" eb="2">
      <t>シテイ</t>
    </rPh>
    <rPh sb="2" eb="4">
      <t>ナイヨウ</t>
    </rPh>
    <rPh sb="5" eb="7">
      <t>ヘンコウ</t>
    </rPh>
    <rPh sb="9" eb="12">
      <t>ジギョウショ</t>
    </rPh>
    <rPh sb="12" eb="13">
      <t>トウ</t>
    </rPh>
    <phoneticPr fontId="19"/>
  </si>
  <si>
    <t>サービスの種類</t>
    <rPh sb="5" eb="7">
      <t>シュルイ</t>
    </rPh>
    <phoneticPr fontId="19"/>
  </si>
  <si>
    <t>変更年月日</t>
    <rPh sb="0" eb="2">
      <t>ヘンコウ</t>
    </rPh>
    <rPh sb="2" eb="5">
      <t>ネンガッピ</t>
    </rPh>
    <phoneticPr fontId="19"/>
  </si>
  <si>
    <t>年</t>
    <rPh sb="0" eb="1">
      <t>ネン</t>
    </rPh>
    <phoneticPr fontId="19"/>
  </si>
  <si>
    <t>月</t>
    <rPh sb="0" eb="1">
      <t>ガツ</t>
    </rPh>
    <phoneticPr fontId="19"/>
  </si>
  <si>
    <t>日</t>
    <rPh sb="0" eb="1">
      <t>ヒ</t>
    </rPh>
    <phoneticPr fontId="19"/>
  </si>
  <si>
    <t>変更があった事項（該当に○）</t>
    <rPh sb="0" eb="2">
      <t>ヘンコウ</t>
    </rPh>
    <rPh sb="6" eb="8">
      <t>ジコウ</t>
    </rPh>
    <rPh sb="9" eb="11">
      <t>ガイトウ</t>
    </rPh>
    <phoneticPr fontId="19"/>
  </si>
  <si>
    <t>変更の内容</t>
    <rPh sb="0" eb="2">
      <t>ヘンコウ</t>
    </rPh>
    <rPh sb="3" eb="5">
      <t>ナイヨウ</t>
    </rPh>
    <phoneticPr fontId="19"/>
  </si>
  <si>
    <t>事業所（施設）の名称</t>
    <rPh sb="0" eb="3">
      <t>ジギョウショ</t>
    </rPh>
    <rPh sb="4" eb="6">
      <t>シセツ</t>
    </rPh>
    <rPh sb="8" eb="10">
      <t>メイショウ</t>
    </rPh>
    <phoneticPr fontId="19"/>
  </si>
  <si>
    <t>（変更前）</t>
    <rPh sb="1" eb="3">
      <t>ヘンコウ</t>
    </rPh>
    <rPh sb="3" eb="4">
      <t>マエ</t>
    </rPh>
    <phoneticPr fontId="19"/>
  </si>
  <si>
    <t>事業所（施設）の所在地</t>
    <rPh sb="0" eb="3">
      <t>ジギョウショ</t>
    </rPh>
    <rPh sb="4" eb="6">
      <t>シセツ</t>
    </rPh>
    <rPh sb="8" eb="11">
      <t>ショザイチ</t>
    </rPh>
    <phoneticPr fontId="19"/>
  </si>
  <si>
    <t>申請者の名称</t>
    <rPh sb="0" eb="3">
      <t>シンセイシャ</t>
    </rPh>
    <rPh sb="4" eb="6">
      <t>メイショウ</t>
    </rPh>
    <phoneticPr fontId="19"/>
  </si>
  <si>
    <t>主たる事務所の所在地</t>
    <rPh sb="0" eb="1">
      <t>オモ</t>
    </rPh>
    <rPh sb="3" eb="5">
      <t>ジム</t>
    </rPh>
    <rPh sb="5" eb="6">
      <t>ショ</t>
    </rPh>
    <rPh sb="7" eb="10">
      <t>ショザイチ</t>
    </rPh>
    <phoneticPr fontId="19"/>
  </si>
  <si>
    <t>法人等の種類</t>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</si>
  <si>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</si>
  <si>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登記事項証明書・条例等</t>
    <rPh sb="0" eb="2">
      <t>トウキ</t>
    </rPh>
    <rPh sb="2" eb="4">
      <t>ジコウ</t>
    </rPh>
    <rPh sb="4" eb="7">
      <t>ショウメイショ</t>
    </rPh>
    <rPh sb="8" eb="11">
      <t>ジョウレイナド</t>
    </rPh>
    <phoneticPr fontId="19"/>
  </si>
  <si>
    <t>（当該事業に関するものに限る。）</t>
    <phoneticPr fontId="19"/>
  </si>
  <si>
    <t>共生型サービスの該当有無</t>
    <phoneticPr fontId="19"/>
  </si>
  <si>
    <t>事業所（施設）の建物の構造、専用区画等</t>
    <phoneticPr fontId="19"/>
  </si>
  <si>
    <t>事業所（施設）の管理者の氏名、生年月日、住所及び経歴</t>
    <rPh sb="22" eb="23">
      <t>オヨ</t>
    </rPh>
    <rPh sb="24" eb="26">
      <t>ケイレキ</t>
    </rPh>
    <phoneticPr fontId="19"/>
  </si>
  <si>
    <t>（変更後）</t>
    <rPh sb="1" eb="3">
      <t>ヘンコウ</t>
    </rPh>
    <rPh sb="3" eb="4">
      <t>ゴ</t>
    </rPh>
    <phoneticPr fontId="19"/>
  </si>
  <si>
    <t>運営規程</t>
    <phoneticPr fontId="19"/>
  </si>
  <si>
    <t>協力医療機関（病院）・協力歯科医療機関</t>
    <phoneticPr fontId="19"/>
  </si>
  <si>
    <t>事業所の種別等</t>
    <rPh sb="6" eb="7">
      <t>トウ</t>
    </rPh>
    <phoneticPr fontId="19"/>
  </si>
  <si>
    <t>介護老人福祉施設、介護老人保健施設、病院等</t>
    <phoneticPr fontId="19"/>
  </si>
  <si>
    <t>との連携・支援体制</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</si>
  <si>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</si>
  <si>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併設施設の状況等</t>
    <phoneticPr fontId="19"/>
  </si>
  <si>
    <t>連携する訪問看護を行う事業所の名称</t>
    <phoneticPr fontId="19"/>
  </si>
  <si>
    <t>連携する訪問看護を行う事業所の所在地</t>
    <phoneticPr fontId="19"/>
  </si>
  <si>
    <t>介護支援専門員の氏名及びその登録番号</t>
    <phoneticPr fontId="19"/>
  </si>
  <si>
    <t>備考</t>
    <rPh sb="0" eb="2">
      <t>ビコウ</t>
    </rPh>
    <phoneticPr fontId="19"/>
  </si>
  <si>
    <t xml:space="preserve">１
２
</t>
    <phoneticPr fontId="19"/>
  </si>
  <si>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</si>
  <si>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変更届管理票</t>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</si>
  <si>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</si>
  <si>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事業所番号</t>
    <rPh sb="0" eb="3">
      <t>ジギョウショ</t>
    </rPh>
    <rPh sb="3" eb="5">
      <t>バンゴウ</t>
    </rPh>
    <phoneticPr fontId="19"/>
  </si>
  <si>
    <t>事業所名</t>
    <rPh sb="0" eb="3">
      <t>ジギョウショ</t>
    </rPh>
    <rPh sb="3" eb="4">
      <t>メイ</t>
    </rPh>
    <phoneticPr fontId="19"/>
  </si>
  <si>
    <t>担当者名</t>
    <rPh sb="0" eb="3">
      <t>タントウシャ</t>
    </rPh>
    <rPh sb="3" eb="4">
      <t>メイ</t>
    </rPh>
    <phoneticPr fontId="19"/>
  </si>
  <si>
    <t>電話　　　　（　　　　　）　　　　　　　FAX　　　　　（　　　　　）</t>
    <phoneticPr fontId="19"/>
  </si>
  <si>
    <t>変更内容</t>
    <rPh sb="0" eb="2">
      <t>ヘンコウ</t>
    </rPh>
    <rPh sb="2" eb="4">
      <t>ナイヨウ</t>
    </rPh>
    <phoneticPr fontId="19"/>
  </si>
  <si>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</si>
  <si>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</si>
  <si>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19"/>
  </si>
  <si>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</si>
  <si>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</si>
  <si>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</si>
  <si>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19"/>
  </si>
  <si>
    <t>変更内容を「変更内容」欄に記載しましたか。</t>
    <phoneticPr fontId="19"/>
  </si>
  <si>
    <r>
      <t>印鑑は法人代表者印</t>
    </r>
    <r>
      <rPr>
        <sz val="9"/>
        <rFont val="ＭＳ 明朝"/>
        <family val="1"/>
        <charset val="128"/>
      </rPr>
      <t>（法務局に登記したもの。個人印・社印ではありません。）</t>
    </r>
    <r>
      <rPr>
        <sz val="10.5"/>
        <rFont val="ＭＳ 明朝"/>
        <family val="1"/>
        <charset val="128"/>
      </rPr>
      <t>ですか。</t>
    </r>
  </si>
  <si>
    <t>運営規程</t>
  </si>
  <si>
    <t>変更になったところが運営規程でも変更されていますか。</t>
  </si>
  <si>
    <t>一番最後にある施行日に、変更日を追加していますか。</t>
  </si>
  <si>
    <t>返信用封筒</t>
  </si>
  <si>
    <t>控え書類</t>
  </si>
  <si>
    <t>コピーして、控えの書類として保管していますか。</t>
  </si>
  <si>
    <t>摘要欄</t>
    <rPh sb="0" eb="2">
      <t>テキヨウ</t>
    </rPh>
    <rPh sb="2" eb="3">
      <t>ラン</t>
    </rPh>
    <phoneticPr fontId="19"/>
  </si>
  <si>
    <t>　　１検　　　　　２検</t>
    <rPh sb="3" eb="4">
      <t>ケン</t>
    </rPh>
    <rPh sb="10" eb="11">
      <t>ケン</t>
    </rPh>
    <phoneticPr fontId="19"/>
  </si>
  <si>
    <t>　　送付</t>
    <rPh sb="2" eb="4">
      <t>ソウフ</t>
    </rPh>
    <phoneticPr fontId="19"/>
  </si>
  <si>
    <t>入力　　　　　入確</t>
    <rPh sb="0" eb="2">
      <t>ニュウリョク</t>
    </rPh>
    <rPh sb="7" eb="8">
      <t>ニュウ</t>
    </rPh>
    <rPh sb="8" eb="9">
      <t>カク</t>
    </rPh>
    <phoneticPr fontId="19"/>
  </si>
  <si>
    <t>介護保険指定事業所　変更届　受理書</t>
  </si>
  <si>
    <t>　　　以下の届出を受理しましたので、受理書を交付します。</t>
  </si>
  <si>
    <t>事業所番号</t>
    <rPh sb="0" eb="2">
      <t>ジギョウ</t>
    </rPh>
    <rPh sb="2" eb="3">
      <t>ショ</t>
    </rPh>
    <rPh sb="3" eb="5">
      <t>バンゴウ</t>
    </rPh>
    <phoneticPr fontId="19"/>
  </si>
  <si>
    <t>事業所名称</t>
    <rPh sb="0" eb="2">
      <t>ジギョウ</t>
    </rPh>
    <rPh sb="2" eb="3">
      <t>ショ</t>
    </rPh>
    <rPh sb="3" eb="5">
      <t>メイショウ</t>
    </rPh>
    <phoneticPr fontId="19"/>
  </si>
  <si>
    <t>サービス名</t>
    <rPh sb="4" eb="5">
      <t>メイ</t>
    </rPh>
    <phoneticPr fontId="19"/>
  </si>
  <si>
    <t>年　　　月　　　日</t>
    <rPh sb="0" eb="1">
      <t>ネン</t>
    </rPh>
    <rPh sb="4" eb="5">
      <t>ガツ</t>
    </rPh>
    <rPh sb="8" eb="9">
      <t>ニチ</t>
    </rPh>
    <phoneticPr fontId="19"/>
  </si>
  <si>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</si>
  <si>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＜問い合わせ先＞</t>
  </si>
  <si>
    <t>相模原市　福祉基盤課　</t>
    <rPh sb="0" eb="4">
      <t>サガミハラシ</t>
    </rPh>
    <rPh sb="5" eb="7">
      <t>フクシ</t>
    </rPh>
    <rPh sb="7" eb="9">
      <t>キバン</t>
    </rPh>
    <rPh sb="9" eb="10">
      <t>カ</t>
    </rPh>
    <phoneticPr fontId="19"/>
  </si>
  <si>
    <t>高齢指定・指導班</t>
    <rPh sb="0" eb="2">
      <t>コウレイ</t>
    </rPh>
    <rPh sb="2" eb="4">
      <t>シテイ</t>
    </rPh>
    <rPh sb="5" eb="7">
      <t>シドウ</t>
    </rPh>
    <rPh sb="7" eb="8">
      <t>ハン</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</si>
  <si>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</si>
  <si>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TEL：042－769－9226（直通）</t>
    <rPh sb="17" eb="19">
      <t>チョクツウ</t>
    </rPh>
    <phoneticPr fontId="19"/>
  </si>
  <si>
    <t>FAX：042－759－4395</t>
    <phoneticPr fontId="19"/>
  </si>
  <si>
    <t>付表第二号（九）  地域密着型介護老人福祉施設入所者生活介護の指定等に係る記載事項</t>
    <rPh sb="33" eb="34">
      <t>トウ</t>
    </rPh>
    <phoneticPr fontId="19"/>
  </si>
  <si>
    <t>施 設</t>
    <phoneticPr fontId="19"/>
  </si>
  <si>
    <t>フリガナ</t>
    <phoneticPr fontId="19"/>
  </si>
  <si>
    <t>名  称</t>
  </si>
  <si>
    <t xml:space="preserve"> </t>
    <phoneticPr fontId="19"/>
  </si>
  <si>
    <t>所在地</t>
  </si>
  <si>
    <t xml:space="preserve">（郵便番号 </t>
    <phoneticPr fontId="19"/>
  </si>
  <si>
    <t>－</t>
  </si>
  <si>
    <t>）</t>
    <phoneticPr fontId="19"/>
  </si>
  <si>
    <t>都　道</t>
    <rPh sb="0" eb="1">
      <t>ト</t>
    </rPh>
    <rPh sb="2" eb="3">
      <t>ドウ</t>
    </rPh>
    <phoneticPr fontId="19"/>
  </si>
  <si>
    <t>市　区</t>
    <rPh sb="0" eb="1">
      <t>シ</t>
    </rPh>
    <rPh sb="2" eb="3">
      <t>ク</t>
    </rPh>
    <phoneticPr fontId="19"/>
  </si>
  <si>
    <t>府　県</t>
    <rPh sb="0" eb="1">
      <t>フ</t>
    </rPh>
    <rPh sb="2" eb="3">
      <t>ケン</t>
    </rPh>
    <phoneticPr fontId="19"/>
  </si>
  <si>
    <t>町　村</t>
    <rPh sb="0" eb="1">
      <t>マチ</t>
    </rPh>
    <rPh sb="2" eb="3">
      <t>ムラ</t>
    </rPh>
    <phoneticPr fontId="19"/>
  </si>
  <si>
    <t>連 絡 先</t>
  </si>
  <si>
    <t>（内線）</t>
    <rPh sb="1" eb="3">
      <t>ナイセン</t>
    </rPh>
    <phoneticPr fontId="19"/>
  </si>
  <si>
    <t>FAX 番号</t>
    <phoneticPr fontId="19"/>
  </si>
  <si>
    <t>Email</t>
    <phoneticPr fontId="19"/>
  </si>
  <si>
    <t>管 理 者</t>
    <phoneticPr fontId="19"/>
  </si>
  <si>
    <t>ﾌﾘｶﾞﾅ</t>
  </si>
  <si>
    <t>住所</t>
    <phoneticPr fontId="19"/>
  </si>
  <si>
    <t xml:space="preserve">（郵便番号 </t>
  </si>
  <si>
    <t xml:space="preserve"> － </t>
    <phoneticPr fontId="19"/>
  </si>
  <si>
    <t>氏 名</t>
  </si>
  <si>
    <t>同一敷地内の他の事業所、
施設又は本体施設の従業者との兼務
（兼務の場合のみ記入）</t>
    <phoneticPr fontId="19"/>
  </si>
  <si>
    <t>名称</t>
    <phoneticPr fontId="19"/>
  </si>
  <si>
    <t>兼務する職種</t>
    <phoneticPr fontId="19"/>
  </si>
  <si>
    <t>及び勤務時間等</t>
    <phoneticPr fontId="19"/>
  </si>
  <si>
    <t>本体施設の有無</t>
  </si>
  <si>
    <t>本体施設名称</t>
    <rPh sb="0" eb="4">
      <t>ホンタイシセツ</t>
    </rPh>
    <phoneticPr fontId="19"/>
  </si>
  <si>
    <t>併設事業所の有無</t>
  </si>
  <si>
    <t>短期入所生活介護の実施の有無</t>
    <phoneticPr fontId="19"/>
  </si>
  <si>
    <t>事業の実施形態</t>
    <phoneticPr fontId="19"/>
  </si>
  <si>
    <t>協力医療機関</t>
    <rPh sb="0" eb="2">
      <t>キョウリョク</t>
    </rPh>
    <rPh sb="2" eb="4">
      <t>イリョウ</t>
    </rPh>
    <rPh sb="4" eb="6">
      <t>キカン</t>
    </rPh>
    <phoneticPr fontId="19"/>
  </si>
  <si>
    <t>名称</t>
  </si>
  <si>
    <t>主な診療科名</t>
  </si>
  <si>
    <t>主な診療科名</t>
    <phoneticPr fontId="19"/>
  </si>
  <si>
    <t>サービス提供単位１</t>
    <rPh sb="4" eb="6">
      <t>テイキョウ</t>
    </rPh>
    <phoneticPr fontId="19"/>
  </si>
  <si>
    <t>介護形式（いずれか一方を選択）</t>
    <rPh sb="9" eb="11">
      <t>イッポウ</t>
    </rPh>
    <phoneticPr fontId="19"/>
  </si>
  <si>
    <t>従来型</t>
    <phoneticPr fontId="19"/>
  </si>
  <si>
    <t>ユニット型</t>
    <phoneticPr fontId="19"/>
  </si>
  <si>
    <t>○人員に関する基準の確認に必要な事項</t>
    <rPh sb="1" eb="18">
      <t>ジ</t>
    </rPh>
    <phoneticPr fontId="19"/>
  </si>
  <si>
    <t>従業者の職種・員数</t>
  </si>
  <si>
    <t>医   師</t>
  </si>
  <si>
    <t>生活相談員</t>
  </si>
  <si>
    <t>介護職員</t>
  </si>
  <si>
    <t>看護職員</t>
  </si>
  <si>
    <t>専 従</t>
  </si>
  <si>
    <t>＊兼務</t>
  </si>
  <si>
    <t>地域密着型介護老人福祉施設及び短期入所生活介護従事人数</t>
    <phoneticPr fontId="19"/>
  </si>
  <si>
    <t>常  勤（人）</t>
  </si>
  <si>
    <t>非常勤（人）</t>
  </si>
  <si>
    <t>常勤換算後の人数（人）</t>
    <phoneticPr fontId="19"/>
  </si>
  <si>
    <t>栄養士</t>
  </si>
  <si>
    <t>機能訓練指導員</t>
  </si>
  <si>
    <t>介護支援専門員</t>
    <phoneticPr fontId="19"/>
  </si>
  <si>
    <t>栄養士を配置しない
場合の措置</t>
  </si>
  <si>
    <t>入所者数（推定数を記入）</t>
    <rPh sb="0" eb="2">
      <t>ニュウショ</t>
    </rPh>
    <phoneticPr fontId="19"/>
  </si>
  <si>
    <t>人</t>
    <phoneticPr fontId="19"/>
  </si>
  <si>
    <t>短期入所利用者数（併設型の場合）</t>
    <phoneticPr fontId="19"/>
  </si>
  <si>
    <t>人（推定数を記入）</t>
    <phoneticPr fontId="19"/>
  </si>
  <si>
    <t>○設備に関する基準の確認に必要な事項</t>
    <phoneticPr fontId="19"/>
  </si>
  <si>
    <t>地域密着型介護老人福祉施設</t>
  </si>
  <si>
    <t>短期入所生活介護</t>
    <phoneticPr fontId="19"/>
  </si>
  <si>
    <t>居室</t>
  </si>
  <si>
    <t>１室の最大定員</t>
  </si>
  <si>
    <t>人</t>
  </si>
  <si>
    <t>入所者１人あたりの最小床面積</t>
  </si>
  <si>
    <t>㎡</t>
    <phoneticPr fontId="19"/>
  </si>
  <si>
    <t>食堂と機能訓練室の合計面積</t>
    <phoneticPr fontId="19"/>
  </si>
  <si>
    <t>廊下</t>
  </si>
  <si>
    <t>片廊下の幅</t>
  </si>
  <si>
    <t>ｍ</t>
  </si>
  <si>
    <t>中廊下の幅</t>
  </si>
  <si>
    <t>入所定員</t>
    <rPh sb="0" eb="2">
      <t>ニュウショ</t>
    </rPh>
    <rPh sb="2" eb="4">
      <t>テイイン</t>
    </rPh>
    <phoneticPr fontId="19"/>
  </si>
  <si>
    <t>サービス提供単位２</t>
    <rPh sb="4" eb="6">
      <t>テイキョウ</t>
    </rPh>
    <phoneticPr fontId="19"/>
  </si>
  <si>
    <t>添付書類</t>
    <phoneticPr fontId="19"/>
  </si>
  <si>
    <t>別添のとおり</t>
    <phoneticPr fontId="19"/>
  </si>
  <si>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19"/>
  </si>
  <si>
    <t>（参考）  地域密着型介護老人福祉施設入所者生活介護の指定等に係る記載事項記入欄不足時の資料</t>
    <rPh sb="29" eb="30">
      <t>トウ</t>
    </rPh>
    <phoneticPr fontId="19"/>
  </si>
  <si>
    <t>■協力医療機関</t>
    <rPh sb="1" eb="3">
      <t>キョウリョク</t>
    </rPh>
    <rPh sb="3" eb="5">
      <t>イリョウ</t>
    </rPh>
    <rPh sb="5" eb="7">
      <t>キカン</t>
    </rPh>
    <phoneticPr fontId="19"/>
  </si>
  <si>
    <t>（標準様式６）</t>
    <rPh sb="1" eb="3">
      <t>ヒョウジュン</t>
    </rPh>
    <rPh sb="3" eb="5">
      <t>ヨウシキ</t>
    </rPh>
    <phoneticPr fontId="19"/>
  </si>
  <si>
    <t>誓　約　書</t>
    <phoneticPr fontId="19"/>
  </si>
  <si>
    <t>月</t>
    <rPh sb="0" eb="1">
      <t>ゲツ</t>
    </rPh>
    <phoneticPr fontId="19"/>
  </si>
  <si>
    <t>日</t>
    <rPh sb="0" eb="1">
      <t>ニチ</t>
    </rPh>
    <phoneticPr fontId="19"/>
  </si>
  <si>
    <t>相模原市長     殿</t>
    <rPh sb="0" eb="3">
      <t>サガミハラ</t>
    </rPh>
    <phoneticPr fontId="19"/>
  </si>
  <si>
    <t xml:space="preserve">申請者    </t>
    <phoneticPr fontId="19"/>
  </si>
  <si>
    <t>（名称）</t>
    <rPh sb="1" eb="3">
      <t>メイショウ</t>
    </rPh>
    <phoneticPr fontId="19"/>
  </si>
  <si>
    <t>（代表者の職名・氏名）</t>
    <rPh sb="1" eb="4">
      <t>ダイヒョウシャ</t>
    </rPh>
    <rPh sb="5" eb="7">
      <t>ショクメイ</t>
    </rPh>
    <rPh sb="8" eb="10">
      <t>シメイ</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</si>
  <si>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</si>
  <si>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別紙①：　地域密着型サービス事業所向け</t>
    <rPh sb="0" eb="2">
      <t>ベッシ</t>
    </rPh>
    <rPh sb="17" eb="18">
      <t>ム</t>
    </rPh>
    <phoneticPr fontId="19"/>
  </si>
  <si>
    <t>別紙②：　居宅介護支援事業所向け</t>
    <rPh sb="0" eb="2">
      <t>ベッシ</t>
    </rPh>
    <rPh sb="14" eb="15">
      <t>ム</t>
    </rPh>
    <phoneticPr fontId="19"/>
  </si>
  <si>
    <t>別紙③：　地域密着型介護予防サービス事業所向け</t>
    <rPh sb="0" eb="2">
      <t>ベッシ</t>
    </rPh>
    <rPh sb="21" eb="22">
      <t>ム</t>
    </rPh>
    <phoneticPr fontId="19"/>
  </si>
  <si>
    <t>別紙④：　介護予防支援事業所向け</t>
    <rPh sb="0" eb="2">
      <t>ベッシ</t>
    </rPh>
    <rPh sb="5" eb="11">
      <t>カイゴヨボウシエン</t>
    </rPh>
    <rPh sb="11" eb="14">
      <t>ジギョウショ</t>
    </rPh>
    <rPh sb="14" eb="15">
      <t>ム</t>
    </rPh>
    <phoneticPr fontId="19"/>
  </si>
  <si>
    <t>（該当に○）</t>
    <rPh sb="1" eb="3">
      <t>ガイトウ</t>
    </rPh>
    <phoneticPr fontId="19"/>
  </si>
  <si>
    <t>（別紙①：地域密着型サービス事業所向け）</t>
    <rPh sb="1" eb="3">
      <t>ベッシ</t>
    </rPh>
    <rPh sb="17" eb="18">
      <t>ム</t>
    </rPh>
    <phoneticPr fontId="65"/>
  </si>
  <si>
    <t>介護保険法第７８条の２第４項</t>
    <phoneticPr fontId="65"/>
  </si>
  <si>
    <t>一</t>
    <rPh sb="0" eb="1">
      <t>イチ</t>
    </rPh>
    <phoneticPr fontId="19"/>
  </si>
  <si>
    <t>申請者が市町村の条例で定める者でないとき。</t>
    <phoneticPr fontId="19"/>
  </si>
  <si>
    <t>二</t>
    <rPh sb="0" eb="1">
      <t>ニ</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</si>
  <si>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</si>
  <si>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三</t>
    <rPh sb="0" eb="1">
      <t>サン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</si>
  <si>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</si>
  <si>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四</t>
    <rPh sb="0" eb="1">
      <t>ヨン</t>
    </rPh>
    <phoneticPr fontId="19"/>
  </si>
  <si>
    <t>当該申請に係る事業所が当該市町村の区域の外にある場合であって、その所在地の市町村長（以下この条において「所在地市町村長」という。）の同意を得ていないとき。</t>
    <phoneticPr fontId="19"/>
  </si>
  <si>
    <t>四の二</t>
    <rPh sb="0" eb="1">
      <t>ヨン</t>
    </rPh>
    <rPh sb="2" eb="3">
      <t>ニ</t>
    </rPh>
    <phoneticPr fontId="19"/>
  </si>
  <si>
    <t>申請者が、禁錮以上の刑に処せられ、その執行を終わり、又は執行を受けることがなくなるまでの者であるとき。</t>
    <phoneticPr fontId="19"/>
  </si>
  <si>
    <t>五</t>
    <rPh sb="0" eb="1">
      <t>ゴ</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</si>
  <si>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</si>
  <si>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五の二</t>
    <rPh sb="0" eb="1">
      <t>ゴ</t>
    </rPh>
    <rPh sb="2" eb="3">
      <t>ニ</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</si>
  <si>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</si>
  <si>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五の三</t>
    <rPh sb="0" eb="1">
      <t>ゴ</t>
    </rPh>
    <rPh sb="2" eb="3">
      <t>サン</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</si>
  <si>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</si>
  <si>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六</t>
    <rPh sb="0" eb="1">
      <t>ロク</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</si>
  <si>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</si>
  <si>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</si>
  <si>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</si>
  <si>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</si>
  <si>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</si>
  <si>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七</t>
    <rPh sb="0" eb="1">
      <t>ナナ</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</si>
  <si>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</si>
  <si>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七の二</t>
    <rPh sb="0" eb="1">
      <t>ナナ</t>
    </rPh>
    <rPh sb="2" eb="3">
      <t>ニ</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</si>
  <si>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</si>
  <si>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八</t>
    <rPh sb="0" eb="1">
      <t>ハチ</t>
    </rPh>
    <phoneticPr fontId="19"/>
  </si>
  <si>
    <t>申請者が、指定の申請前五年以内に居宅サービス等に関し不正又は著しく不当な行為をした者であるとき。</t>
    <phoneticPr fontId="19"/>
  </si>
  <si>
    <t>九</t>
    <rPh sb="0" eb="1">
      <t>キュウ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</si>
  <si>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</si>
  <si>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</si>
  <si>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</si>
  <si>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</si>
  <si>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</si>
  <si>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</si>
  <si>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</si>
  <si>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19"/>
  </si>
  <si>
    <t>（各サービス種別における協力医療機関に係る施設基準）</t>
    <phoneticPr fontId="19"/>
  </si>
  <si>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19"/>
  </si>
  <si>
    <t>（※6）</t>
    <phoneticPr fontId="19"/>
  </si>
  <si>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19"/>
  </si>
  <si>
    <t>（※5）</t>
    <phoneticPr fontId="19"/>
  </si>
  <si>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19"/>
  </si>
  <si>
    <t>（※4）</t>
    <phoneticPr fontId="19"/>
  </si>
  <si>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19"/>
  </si>
  <si>
    <t>（※3）</t>
    <phoneticPr fontId="19"/>
  </si>
  <si>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19"/>
  </si>
  <si>
    <t>（※2）</t>
    <phoneticPr fontId="19"/>
  </si>
  <si>
    <t>各サービス種別における協力医療機関に係る施設基準は裏面を参照。</t>
    <rPh sb="28" eb="30">
      <t>サンショウ</t>
    </rPh>
    <phoneticPr fontId="19"/>
  </si>
  <si>
    <t>（※1）</t>
    <phoneticPr fontId="19"/>
  </si>
  <si>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19"/>
  </si>
  <si>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19"/>
  </si>
  <si>
    <t xml:space="preserve">2
</t>
    <phoneticPr fontId="19"/>
  </si>
  <si>
    <t>各協力医療機関との協力内容が分かる書類（協定書等）を添付してください。</t>
    <phoneticPr fontId="19"/>
  </si>
  <si>
    <t>別添のとおり</t>
  </si>
  <si>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</si>
  <si>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19"/>
  </si>
  <si>
    <t>令和　　　年　　　　月</t>
    <phoneticPr fontId="19"/>
  </si>
  <si>
    <t>協議を行う予定時期</t>
    <rPh sb="0" eb="2">
      <t>キョウギ</t>
    </rPh>
    <rPh sb="3" eb="4">
      <t>オコナ</t>
    </rPh>
    <rPh sb="5" eb="7">
      <t>ヨテイ</t>
    </rPh>
    <rPh sb="7" eb="9">
      <t>ジキ</t>
    </rPh>
    <phoneticPr fontId="19"/>
  </si>
  <si>
    <t>※在宅療養支援病院、在宅療養支援診療所、地域包括ケア病棟を持つ医療機関(200床未満)、在宅療養後方支援病院等を想定</t>
    <rPh sb="39" eb="40">
      <t>ショウ</t>
    </rPh>
    <rPh sb="40" eb="42">
      <t>ミマン</t>
    </rPh>
    <phoneticPr fontId="19"/>
  </si>
  <si>
    <t>医療機関名（複数可）</t>
    <rPh sb="0" eb="2">
      <t>イリョウキカンメイ</t>
    </rPh>
    <rPh sb="6" eb="8">
      <t>フクスウ</t>
    </rPh>
    <rPh sb="8" eb="9">
      <t>カ</t>
    </rPh>
    <phoneticPr fontId="19"/>
  </si>
  <si>
    <t>届出後1年以内に協議を行う
予定の医療機関</t>
    <rPh sb="0" eb="2">
      <t>トドケデ</t>
    </rPh>
    <rPh sb="2" eb="3">
      <t>ゴ</t>
    </rPh>
    <rPh sb="4" eb="5">
      <t>ネン</t>
    </rPh>
    <rPh sb="5" eb="7">
      <t>イナイ</t>
    </rPh>
    <phoneticPr fontId="19"/>
  </si>
  <si>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19"/>
  </si>
  <si>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19"/>
  </si>
  <si>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19"/>
  </si>
  <si>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19"/>
  </si>
  <si>
    <t>医療機関コード</t>
    <rPh sb="0" eb="2">
      <t>イリョウ</t>
    </rPh>
    <rPh sb="2" eb="4">
      <t>キカン</t>
    </rPh>
    <phoneticPr fontId="19"/>
  </si>
  <si>
    <t>医療機関名</t>
    <rPh sb="0" eb="2">
      <t>イリョウキカンメイ</t>
    </rPh>
    <phoneticPr fontId="19"/>
  </si>
  <si>
    <t>上記以外の協力医療機関</t>
    <rPh sb="0" eb="2">
      <t>ジョウキ</t>
    </rPh>
    <rPh sb="2" eb="4">
      <t>イガイ</t>
    </rPh>
    <rPh sb="5" eb="7">
      <t>キョウリョク</t>
    </rPh>
    <rPh sb="7" eb="9">
      <t>イリョウ</t>
    </rPh>
    <rPh sb="9" eb="11">
      <t>キカン</t>
    </rPh>
    <phoneticPr fontId="19"/>
  </si>
  <si>
    <t>協力医療機関の
担当者名</t>
    <phoneticPr fontId="19"/>
  </si>
  <si>
    <t>令和　年　月　日</t>
    <rPh sb="0" eb="2">
      <t>レイワ</t>
    </rPh>
    <rPh sb="3" eb="4">
      <t>ネン</t>
    </rPh>
    <rPh sb="5" eb="6">
      <t>ガツ</t>
    </rPh>
    <rPh sb="7" eb="8">
      <t>ニチ</t>
    </rPh>
    <phoneticPr fontId="19"/>
  </si>
  <si>
    <t>入所者等が急変した場合等の対応の確認を行った日</t>
    <rPh sb="0" eb="3">
      <t>ニュウショシャ</t>
    </rPh>
    <rPh sb="3" eb="4">
      <t>トウ</t>
    </rPh>
    <rPh sb="9" eb="11">
      <t>バアイ</t>
    </rPh>
    <rPh sb="16" eb="18">
      <t>カクニン</t>
    </rPh>
    <rPh sb="19" eb="20">
      <t>オコナ</t>
    </rPh>
    <rPh sb="22" eb="23">
      <t>ヒ</t>
    </rPh>
    <phoneticPr fontId="19"/>
  </si>
  <si>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19"/>
  </si>
  <si>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</si>
  <si>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</si>
  <si>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協力医療機関</t>
    <phoneticPr fontId="19"/>
  </si>
  <si>
    <t>　　　　　</t>
    <phoneticPr fontId="19"/>
  </si>
  <si>
    <t>ー</t>
    <phoneticPr fontId="19"/>
  </si>
  <si>
    <t>(郵便番号</t>
    <phoneticPr fontId="19"/>
  </si>
  <si>
    <t>代表者の住所</t>
  </si>
  <si>
    <t>職名</t>
  </si>
  <si>
    <t>代表者の職・氏名</t>
    <phoneticPr fontId="19"/>
  </si>
  <si>
    <t>9  軽費老人ホーム</t>
    <rPh sb="3" eb="5">
      <t>ケイヒ</t>
    </rPh>
    <phoneticPr fontId="19"/>
  </si>
  <si>
    <t>□</t>
  </si>
  <si>
    <t>8  養護老人ホーム</t>
    <rPh sb="3" eb="5">
      <t>ヨウゴ</t>
    </rPh>
    <rPh sb="5" eb="7">
      <t>ロウジン</t>
    </rPh>
    <phoneticPr fontId="19"/>
  </si>
  <si>
    <t>7  介護医療院</t>
    <phoneticPr fontId="19"/>
  </si>
  <si>
    <t>6  介護老人保健施設</t>
    <rPh sb="3" eb="5">
      <t>カイゴ</t>
    </rPh>
    <rPh sb="5" eb="7">
      <t>ロウジン</t>
    </rPh>
    <rPh sb="7" eb="9">
      <t>ホケン</t>
    </rPh>
    <rPh sb="9" eb="11">
      <t>シセツ</t>
    </rPh>
    <phoneticPr fontId="19"/>
  </si>
  <si>
    <t>地域密着型介護老人福祉施設入所者生活介護</t>
    <phoneticPr fontId="19"/>
  </si>
  <si>
    <t>4  介護老人福祉施設</t>
    <rPh sb="3" eb="5">
      <t>カイゴ</t>
    </rPh>
    <rPh sb="5" eb="7">
      <t>ロウジン</t>
    </rPh>
    <rPh sb="7" eb="9">
      <t>フクシ</t>
    </rPh>
    <rPh sb="9" eb="11">
      <t>シセツ</t>
    </rPh>
    <phoneticPr fontId="19"/>
  </si>
  <si>
    <t>3  (介護予防)認知症対応型共同生活介護</t>
    <rPh sb="4" eb="6">
      <t>カイゴ</t>
    </rPh>
    <rPh sb="6" eb="8">
      <t>ヨボウ</t>
    </rPh>
    <phoneticPr fontId="19"/>
  </si>
  <si>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19"/>
  </si>
  <si>
    <t>1  (介護予防)特定施設入居者生活介護</t>
    <rPh sb="4" eb="6">
      <t>カイゴ</t>
    </rPh>
    <rPh sb="6" eb="8">
      <t>ヨボウ</t>
    </rPh>
    <phoneticPr fontId="19"/>
  </si>
  <si>
    <t>事業所・施設種別</t>
    <rPh sb="0" eb="3">
      <t>ジギョウショ</t>
    </rPh>
    <rPh sb="4" eb="6">
      <t>シセツ</t>
    </rPh>
    <rPh sb="6" eb="8">
      <t>シュベツ</t>
    </rPh>
    <phoneticPr fontId="19"/>
  </si>
  <si>
    <t>FAX番号</t>
  </si>
  <si>
    <t>連 絡 先</t>
    <phoneticPr fontId="19"/>
  </si>
  <si>
    <t>　(ビルの名称等)</t>
    <phoneticPr fontId="19"/>
  </si>
  <si>
    <t>事務所・施設の所在地</t>
    <rPh sb="4" eb="6">
      <t>シセツ</t>
    </rPh>
    <phoneticPr fontId="19"/>
  </si>
  <si>
    <t>名　　称</t>
    <phoneticPr fontId="19"/>
  </si>
  <si>
    <t>フリガナ</t>
  </si>
  <si>
    <t>届　出　者</t>
    <phoneticPr fontId="19"/>
  </si>
  <si>
    <t>殿</t>
    <rPh sb="0" eb="1">
      <t>ドノ</t>
    </rPh>
    <phoneticPr fontId="19"/>
  </si>
  <si>
    <t>各許可権者</t>
    <rPh sb="0" eb="1">
      <t>カク</t>
    </rPh>
    <rPh sb="1" eb="3">
      <t>キョカ</t>
    </rPh>
    <rPh sb="3" eb="4">
      <t>ケン</t>
    </rPh>
    <rPh sb="4" eb="5">
      <t>ジャ</t>
    </rPh>
    <phoneticPr fontId="19"/>
  </si>
  <si>
    <t>各指定権者
各許可権者</t>
    <rPh sb="0" eb="1">
      <t>カク</t>
    </rPh>
    <rPh sb="1" eb="3">
      <t>シテイ</t>
    </rPh>
    <rPh sb="3" eb="4">
      <t>ケン</t>
    </rPh>
    <rPh sb="4" eb="5">
      <t>シャ</t>
    </rPh>
    <rPh sb="6" eb="7">
      <t>カク</t>
    </rPh>
    <rPh sb="7" eb="9">
      <t>キョカ</t>
    </rPh>
    <rPh sb="9" eb="10">
      <t>ケン</t>
    </rPh>
    <rPh sb="10" eb="11">
      <t>ジャ</t>
    </rPh>
    <phoneticPr fontId="19"/>
  </si>
  <si>
    <t>令和</t>
    <rPh sb="0" eb="2">
      <t>レイワ</t>
    </rPh>
    <phoneticPr fontId="19"/>
  </si>
  <si>
    <t>協力医療機関に関する届出書</t>
    <rPh sb="0" eb="2">
      <t>キョウリョク</t>
    </rPh>
    <rPh sb="2" eb="4">
      <t>イリョウ</t>
    </rPh>
    <rPh sb="4" eb="6">
      <t>キカン</t>
    </rPh>
    <phoneticPr fontId="19"/>
  </si>
  <si>
    <t>（別紙３）</t>
    <rPh sb="1" eb="3">
      <t>ベッシ</t>
    </rPh>
    <phoneticPr fontId="19"/>
  </si>
  <si>
    <t>特養（ショートステイ）の居住費（滞在費）の算定根拠</t>
    <rPh sb="0" eb="2">
      <t>トクヨウ</t>
    </rPh>
    <rPh sb="12" eb="14">
      <t>キョジュウ</t>
    </rPh>
    <rPh sb="14" eb="15">
      <t>ヒ</t>
    </rPh>
    <rPh sb="16" eb="19">
      <t>タイザイヒ</t>
    </rPh>
    <rPh sb="21" eb="23">
      <t>サンテイ</t>
    </rPh>
    <rPh sb="23" eb="25">
      <t>コンキョ</t>
    </rPh>
    <phoneticPr fontId="76"/>
  </si>
  <si>
    <t>の部分に入力して下さい。</t>
    <rPh sb="1" eb="3">
      <t>ブブン</t>
    </rPh>
    <rPh sb="4" eb="6">
      <t>ニュウリョク</t>
    </rPh>
    <rPh sb="8" eb="9">
      <t>クダ</t>
    </rPh>
    <phoneticPr fontId="76"/>
  </si>
  <si>
    <t>No</t>
    <phoneticPr fontId="76"/>
  </si>
  <si>
    <t>区分</t>
    <rPh sb="0" eb="2">
      <t>クブン</t>
    </rPh>
    <phoneticPr fontId="76"/>
  </si>
  <si>
    <t>金額等</t>
    <rPh sb="0" eb="2">
      <t>キンガク</t>
    </rPh>
    <rPh sb="2" eb="3">
      <t>トウ</t>
    </rPh>
    <phoneticPr fontId="76"/>
  </si>
  <si>
    <t>施設の種類</t>
    <rPh sb="0" eb="2">
      <t>シセツ</t>
    </rPh>
    <rPh sb="3" eb="5">
      <t>シュルイ</t>
    </rPh>
    <phoneticPr fontId="76"/>
  </si>
  <si>
    <t>備考</t>
    <rPh sb="0" eb="2">
      <t>ビコウ</t>
    </rPh>
    <phoneticPr fontId="76"/>
  </si>
  <si>
    <t>特養</t>
    <rPh sb="0" eb="2">
      <t>トクヨウ</t>
    </rPh>
    <phoneticPr fontId="76"/>
  </si>
  <si>
    <t>短期・その他併設事業所等</t>
    <rPh sb="0" eb="2">
      <t>タンキ</t>
    </rPh>
    <rPh sb="5" eb="6">
      <t>タ</t>
    </rPh>
    <rPh sb="6" eb="8">
      <t>ヘイセツ</t>
    </rPh>
    <rPh sb="8" eb="11">
      <t>ジギョウショ</t>
    </rPh>
    <rPh sb="10" eb="11">
      <t>ツウショ</t>
    </rPh>
    <rPh sb="11" eb="12">
      <t>トウ</t>
    </rPh>
    <phoneticPr fontId="76"/>
  </si>
  <si>
    <t>ユニット型
個室</t>
    <rPh sb="4" eb="5">
      <t>カタ</t>
    </rPh>
    <rPh sb="6" eb="8">
      <t>コシツ</t>
    </rPh>
    <phoneticPr fontId="76"/>
  </si>
  <si>
    <t>従来型</t>
    <rPh sb="0" eb="3">
      <t>ジュウライガタ</t>
    </rPh>
    <phoneticPr fontId="76"/>
  </si>
  <si>
    <t>従来型個室</t>
    <rPh sb="0" eb="3">
      <t>ジュウライガタ</t>
    </rPh>
    <rPh sb="3" eb="5">
      <t>コシツ</t>
    </rPh>
    <phoneticPr fontId="76"/>
  </si>
  <si>
    <t>多床室</t>
    <rPh sb="0" eb="1">
      <t>オオ</t>
    </rPh>
    <rPh sb="1" eb="2">
      <t>ユカ</t>
    </rPh>
    <rPh sb="2" eb="3">
      <t>シツ</t>
    </rPh>
    <phoneticPr fontId="76"/>
  </si>
  <si>
    <t>特養の入居（利用）定員</t>
    <rPh sb="0" eb="2">
      <t>トクヨウ</t>
    </rPh>
    <rPh sb="3" eb="5">
      <t>ニュウキョ</t>
    </rPh>
    <rPh sb="6" eb="8">
      <t>リヨウ</t>
    </rPh>
    <rPh sb="9" eb="11">
      <t>テイイン</t>
    </rPh>
    <phoneticPr fontId="76"/>
  </si>
  <si>
    <t>人</t>
    <rPh sb="0" eb="1">
      <t>ニン</t>
    </rPh>
    <phoneticPr fontId="76"/>
  </si>
  <si>
    <t>定員又は定員×稼働率</t>
    <rPh sb="0" eb="2">
      <t>テイイン</t>
    </rPh>
    <rPh sb="2" eb="3">
      <t>マタ</t>
    </rPh>
    <rPh sb="4" eb="6">
      <t>テイイン</t>
    </rPh>
    <rPh sb="7" eb="9">
      <t>カドウ</t>
    </rPh>
    <rPh sb="9" eb="10">
      <t>リツ</t>
    </rPh>
    <phoneticPr fontId="76"/>
  </si>
  <si>
    <t>施設面積</t>
    <rPh sb="0" eb="2">
      <t>シセツ</t>
    </rPh>
    <rPh sb="2" eb="4">
      <t>メンセキ</t>
    </rPh>
    <phoneticPr fontId="76"/>
  </si>
  <si>
    <t>専用面積</t>
    <rPh sb="0" eb="2">
      <t>センヨウ</t>
    </rPh>
    <rPh sb="2" eb="4">
      <t>メンセキ</t>
    </rPh>
    <phoneticPr fontId="76"/>
  </si>
  <si>
    <t>㎡</t>
    <phoneticPr fontId="76"/>
  </si>
  <si>
    <t>施設の種類別の専用面積を入力</t>
    <rPh sb="0" eb="2">
      <t>シセツ</t>
    </rPh>
    <rPh sb="3" eb="5">
      <t>シュルイ</t>
    </rPh>
    <rPh sb="5" eb="6">
      <t>ベツ</t>
    </rPh>
    <rPh sb="7" eb="9">
      <t>センヨウ</t>
    </rPh>
    <rPh sb="9" eb="11">
      <t>メンセキ</t>
    </rPh>
    <rPh sb="12" eb="14">
      <t>ニュウリョク</t>
    </rPh>
    <phoneticPr fontId="76"/>
  </si>
  <si>
    <t>専用面積の割合</t>
    <rPh sb="0" eb="2">
      <t>センヨウ</t>
    </rPh>
    <rPh sb="2" eb="4">
      <t>メンセキ</t>
    </rPh>
    <rPh sb="5" eb="7">
      <t>ワリアイ</t>
    </rPh>
    <phoneticPr fontId="76"/>
  </si>
  <si>
    <t>％</t>
    <phoneticPr fontId="76"/>
  </si>
  <si>
    <t>居住費総年額</t>
    <rPh sb="0" eb="2">
      <t>キョジュウ</t>
    </rPh>
    <rPh sb="2" eb="3">
      <t>ヒ</t>
    </rPh>
    <rPh sb="3" eb="4">
      <t>ソウ</t>
    </rPh>
    <rPh sb="4" eb="6">
      <t>ネンガク</t>
    </rPh>
    <phoneticPr fontId="76"/>
  </si>
  <si>
    <t>建設費用</t>
    <rPh sb="0" eb="2">
      <t>ケンセツ</t>
    </rPh>
    <rPh sb="2" eb="4">
      <t>ヒヨウ</t>
    </rPh>
    <phoneticPr fontId="76"/>
  </si>
  <si>
    <t>施設全体の純建設費用</t>
    <rPh sb="0" eb="2">
      <t>シセツ</t>
    </rPh>
    <rPh sb="2" eb="4">
      <t>ゼンタイ</t>
    </rPh>
    <rPh sb="5" eb="6">
      <t>ジュン</t>
    </rPh>
    <rPh sb="6" eb="8">
      <t>ケンセツ</t>
    </rPh>
    <rPh sb="8" eb="10">
      <t>ヒヨウ</t>
    </rPh>
    <phoneticPr fontId="76"/>
  </si>
  <si>
    <t>建設工事費総額</t>
    <rPh sb="0" eb="2">
      <t>ケンセツ</t>
    </rPh>
    <rPh sb="2" eb="5">
      <t>コウジヒ</t>
    </rPh>
    <rPh sb="5" eb="7">
      <t>ソウガク</t>
    </rPh>
    <phoneticPr fontId="76"/>
  </si>
  <si>
    <t>工事請負費</t>
    <rPh sb="0" eb="2">
      <t>コウジ</t>
    </rPh>
    <rPh sb="2" eb="4">
      <t>ウケオイ</t>
    </rPh>
    <rPh sb="4" eb="5">
      <t>ヒ</t>
    </rPh>
    <phoneticPr fontId="76"/>
  </si>
  <si>
    <t>円</t>
    <rPh sb="0" eb="1">
      <t>エン</t>
    </rPh>
    <phoneticPr fontId="76"/>
  </si>
  <si>
    <t>専用面積の割合で按分</t>
    <rPh sb="0" eb="2">
      <t>センヨウ</t>
    </rPh>
    <rPh sb="2" eb="4">
      <t>メンセキ</t>
    </rPh>
    <rPh sb="5" eb="7">
      <t>ワリアイ</t>
    </rPh>
    <rPh sb="8" eb="10">
      <t>アンブン</t>
    </rPh>
    <phoneticPr fontId="76"/>
  </si>
  <si>
    <t>設計監理料</t>
    <rPh sb="0" eb="2">
      <t>セッケイ</t>
    </rPh>
    <rPh sb="2" eb="4">
      <t>カンリ</t>
    </rPh>
    <rPh sb="4" eb="5">
      <t>リョウ</t>
    </rPh>
    <phoneticPr fontId="76"/>
  </si>
  <si>
    <t>その他</t>
    <rPh sb="2" eb="3">
      <t>ホカ</t>
    </rPh>
    <phoneticPr fontId="76"/>
  </si>
  <si>
    <t>土地造成費等</t>
    <rPh sb="0" eb="2">
      <t>トチ</t>
    </rPh>
    <rPh sb="2" eb="5">
      <t>ゾウセイヒ</t>
    </rPh>
    <rPh sb="5" eb="6">
      <t>トウ</t>
    </rPh>
    <phoneticPr fontId="76"/>
  </si>
  <si>
    <t>合計</t>
    <rPh sb="0" eb="2">
      <t>ゴウケイ</t>
    </rPh>
    <phoneticPr fontId="76"/>
  </si>
  <si>
    <t>建設工事費から控除する金額</t>
    <rPh sb="0" eb="2">
      <t>ケンセツ</t>
    </rPh>
    <rPh sb="2" eb="5">
      <t>コウジヒ</t>
    </rPh>
    <rPh sb="7" eb="9">
      <t>コウジョ</t>
    </rPh>
    <rPh sb="11" eb="13">
      <t>キンガク</t>
    </rPh>
    <phoneticPr fontId="76"/>
  </si>
  <si>
    <t>解体工事費</t>
    <rPh sb="0" eb="2">
      <t>カイタイ</t>
    </rPh>
    <rPh sb="2" eb="5">
      <t>コウジヒ</t>
    </rPh>
    <phoneticPr fontId="76"/>
  </si>
  <si>
    <t>県補助金</t>
    <rPh sb="0" eb="1">
      <t>ケン</t>
    </rPh>
    <rPh sb="1" eb="4">
      <t>ホジョキン</t>
    </rPh>
    <phoneticPr fontId="76"/>
  </si>
  <si>
    <t>市町村補助金</t>
    <rPh sb="0" eb="3">
      <t>シチョウソン</t>
    </rPh>
    <rPh sb="3" eb="6">
      <t>ホジョキン</t>
    </rPh>
    <phoneticPr fontId="76"/>
  </si>
  <si>
    <t>その他補助金</t>
    <rPh sb="2" eb="3">
      <t>ホカ</t>
    </rPh>
    <rPh sb="3" eb="6">
      <t>ホジョキン</t>
    </rPh>
    <phoneticPr fontId="76"/>
  </si>
  <si>
    <t>純建設費用</t>
    <rPh sb="0" eb="1">
      <t>ジュン</t>
    </rPh>
    <rPh sb="1" eb="3">
      <t>ケンセツ</t>
    </rPh>
    <rPh sb="3" eb="5">
      <t>ヒヨウ</t>
    </rPh>
    <phoneticPr fontId="76"/>
  </si>
  <si>
    <t>建設工事費総額－控除する金額</t>
    <rPh sb="0" eb="2">
      <t>ケンセツ</t>
    </rPh>
    <rPh sb="2" eb="5">
      <t>コウジヒ</t>
    </rPh>
    <rPh sb="5" eb="7">
      <t>ソウガク</t>
    </rPh>
    <rPh sb="8" eb="10">
      <t>コウジョ</t>
    </rPh>
    <rPh sb="12" eb="14">
      <t>キンガク</t>
    </rPh>
    <phoneticPr fontId="76"/>
  </si>
  <si>
    <t>算定期間</t>
    <rPh sb="0" eb="2">
      <t>サンテイ</t>
    </rPh>
    <rPh sb="2" eb="4">
      <t>キカン</t>
    </rPh>
    <phoneticPr fontId="76"/>
  </si>
  <si>
    <t>年</t>
    <rPh sb="0" eb="1">
      <t>ネン</t>
    </rPh>
    <phoneticPr fontId="76"/>
  </si>
  <si>
    <t>原則として借入金の償還年数</t>
    <rPh sb="0" eb="2">
      <t>ゲンソク</t>
    </rPh>
    <rPh sb="5" eb="8">
      <t>カリイレキン</t>
    </rPh>
    <rPh sb="9" eb="11">
      <t>ショウカン</t>
    </rPh>
    <rPh sb="11" eb="13">
      <t>ネンスウ</t>
    </rPh>
    <phoneticPr fontId="76"/>
  </si>
  <si>
    <t>純建設費年額</t>
    <rPh sb="0" eb="1">
      <t>ジュン</t>
    </rPh>
    <rPh sb="1" eb="4">
      <t>ケンセツヒ</t>
    </rPh>
    <rPh sb="4" eb="6">
      <t>ネンガク</t>
    </rPh>
    <phoneticPr fontId="76"/>
  </si>
  <si>
    <t>円/年</t>
    <rPh sb="0" eb="1">
      <t>エン</t>
    </rPh>
    <rPh sb="2" eb="3">
      <t>ネン</t>
    </rPh>
    <phoneticPr fontId="76"/>
  </si>
  <si>
    <t>純建設費用÷算定期間</t>
    <rPh sb="0" eb="1">
      <t>ジュン</t>
    </rPh>
    <rPh sb="1" eb="3">
      <t>ケンセツ</t>
    </rPh>
    <rPh sb="3" eb="5">
      <t>ヒヨウ</t>
    </rPh>
    <rPh sb="6" eb="8">
      <t>サンテイ</t>
    </rPh>
    <rPh sb="8" eb="10">
      <t>キカン</t>
    </rPh>
    <phoneticPr fontId="76"/>
  </si>
  <si>
    <t>支払利息</t>
    <rPh sb="0" eb="2">
      <t>シハライ</t>
    </rPh>
    <rPh sb="2" eb="4">
      <t>リソク</t>
    </rPh>
    <phoneticPr fontId="76"/>
  </si>
  <si>
    <t>施設整備に係る支払利息総額</t>
    <rPh sb="0" eb="2">
      <t>シセツ</t>
    </rPh>
    <rPh sb="2" eb="4">
      <t>セイビ</t>
    </rPh>
    <rPh sb="5" eb="6">
      <t>カカ</t>
    </rPh>
    <rPh sb="7" eb="9">
      <t>シハライ</t>
    </rPh>
    <rPh sb="9" eb="11">
      <t>リソク</t>
    </rPh>
    <rPh sb="11" eb="13">
      <t>ソウガク</t>
    </rPh>
    <phoneticPr fontId="76"/>
  </si>
  <si>
    <t>償還期間中に支払う利息の総額</t>
    <rPh sb="0" eb="2">
      <t>ショウカン</t>
    </rPh>
    <rPh sb="2" eb="5">
      <t>キカンチュウ</t>
    </rPh>
    <rPh sb="6" eb="8">
      <t>シハラ</t>
    </rPh>
    <rPh sb="9" eb="11">
      <t>リソク</t>
    </rPh>
    <rPh sb="12" eb="14">
      <t>ソウガク</t>
    </rPh>
    <phoneticPr fontId="76"/>
  </si>
  <si>
    <t>償還年数</t>
    <rPh sb="0" eb="2">
      <t>ショウカン</t>
    </rPh>
    <rPh sb="2" eb="4">
      <t>ネンスウ</t>
    </rPh>
    <phoneticPr fontId="76"/>
  </si>
  <si>
    <t>支払利息年額</t>
    <rPh sb="0" eb="2">
      <t>シハライ</t>
    </rPh>
    <rPh sb="2" eb="4">
      <t>リソク</t>
    </rPh>
    <rPh sb="4" eb="6">
      <t>ネンガク</t>
    </rPh>
    <phoneticPr fontId="76"/>
  </si>
  <si>
    <t>支払利息総額÷算定期間</t>
    <rPh sb="0" eb="2">
      <t>シハライ</t>
    </rPh>
    <rPh sb="2" eb="4">
      <t>リソク</t>
    </rPh>
    <rPh sb="4" eb="6">
      <t>ソウガク</t>
    </rPh>
    <rPh sb="7" eb="9">
      <t>サンテイ</t>
    </rPh>
    <rPh sb="9" eb="11">
      <t>キカン</t>
    </rPh>
    <phoneticPr fontId="76"/>
  </si>
  <si>
    <t>光熱水費</t>
    <rPh sb="0" eb="1">
      <t>ヒカリ</t>
    </rPh>
    <rPh sb="1" eb="2">
      <t>ネツ</t>
    </rPh>
    <rPh sb="2" eb="3">
      <t>ミズ</t>
    </rPh>
    <rPh sb="3" eb="4">
      <t>ヒ</t>
    </rPh>
    <phoneticPr fontId="76"/>
  </si>
  <si>
    <t>電気料金</t>
    <rPh sb="0" eb="2">
      <t>デンキ</t>
    </rPh>
    <rPh sb="2" eb="4">
      <t>リョウキン</t>
    </rPh>
    <phoneticPr fontId="76"/>
  </si>
  <si>
    <t>ガス料金</t>
    <rPh sb="2" eb="4">
      <t>リョウキン</t>
    </rPh>
    <phoneticPr fontId="76"/>
  </si>
  <si>
    <t>水道料金</t>
    <rPh sb="0" eb="2">
      <t>スイドウ</t>
    </rPh>
    <rPh sb="2" eb="4">
      <t>リョウキン</t>
    </rPh>
    <phoneticPr fontId="76"/>
  </si>
  <si>
    <t>建物維持管理費（賃借料、定期点検費等）</t>
    <rPh sb="0" eb="2">
      <t>タテモノ</t>
    </rPh>
    <rPh sb="2" eb="4">
      <t>イジ</t>
    </rPh>
    <rPh sb="4" eb="7">
      <t>カンリヒ</t>
    </rPh>
    <rPh sb="8" eb="11">
      <t>チンシャクリョウ</t>
    </rPh>
    <rPh sb="12" eb="14">
      <t>テイキ</t>
    </rPh>
    <rPh sb="14" eb="16">
      <t>テンケン</t>
    </rPh>
    <rPh sb="16" eb="17">
      <t>ヒ</t>
    </rPh>
    <rPh sb="17" eb="18">
      <t>トウ</t>
    </rPh>
    <phoneticPr fontId="76"/>
  </si>
  <si>
    <t>専用面積の割合で按分、清掃費計上不可</t>
    <rPh sb="0" eb="2">
      <t>センヨウ</t>
    </rPh>
    <rPh sb="2" eb="4">
      <t>メンセキ</t>
    </rPh>
    <rPh sb="5" eb="7">
      <t>ワリアイ</t>
    </rPh>
    <rPh sb="8" eb="10">
      <t>アンブン</t>
    </rPh>
    <rPh sb="11" eb="13">
      <t>セイソウ</t>
    </rPh>
    <rPh sb="13" eb="14">
      <t>ヒ</t>
    </rPh>
    <rPh sb="14" eb="16">
      <t>ケイジョウ</t>
    </rPh>
    <rPh sb="16" eb="18">
      <t>フカ</t>
    </rPh>
    <phoneticPr fontId="76"/>
  </si>
  <si>
    <t>建物修繕費</t>
    <rPh sb="0" eb="2">
      <t>タテモノ</t>
    </rPh>
    <rPh sb="2" eb="5">
      <t>シュウゼンヒ</t>
    </rPh>
    <phoneticPr fontId="76"/>
  </si>
  <si>
    <t>１㎡当たりの修繕費（積立額）月額</t>
    <rPh sb="2" eb="3">
      <t>ア</t>
    </rPh>
    <rPh sb="6" eb="9">
      <t>シュウゼンヒ</t>
    </rPh>
    <rPh sb="10" eb="13">
      <t>ツミタテガク</t>
    </rPh>
    <rPh sb="14" eb="16">
      <t>ゲツガク</t>
    </rPh>
    <phoneticPr fontId="76"/>
  </si>
  <si>
    <t>円/㎡・月</t>
    <rPh sb="0" eb="1">
      <t>エン</t>
    </rPh>
    <rPh sb="4" eb="5">
      <t>ゲツ</t>
    </rPh>
    <phoneticPr fontId="76"/>
  </si>
  <si>
    <t>200円/㎡・月～300円/㎡・月が標準</t>
    <rPh sb="3" eb="4">
      <t>エン</t>
    </rPh>
    <rPh sb="7" eb="8">
      <t>ゲツ</t>
    </rPh>
    <rPh sb="12" eb="13">
      <t>エン</t>
    </rPh>
    <rPh sb="16" eb="17">
      <t>ゲツ</t>
    </rPh>
    <rPh sb="18" eb="20">
      <t>ヒョウジュン</t>
    </rPh>
    <phoneticPr fontId="76"/>
  </si>
  <si>
    <t>修繕費（積立額）年額</t>
    <rPh sb="0" eb="3">
      <t>シュウゼンヒ</t>
    </rPh>
    <rPh sb="4" eb="7">
      <t>ツミタテガク</t>
    </rPh>
    <rPh sb="8" eb="10">
      <t>ネンガク</t>
    </rPh>
    <phoneticPr fontId="76"/>
  </si>
  <si>
    <t>月額×専用面積×12ヶ月</t>
    <rPh sb="0" eb="2">
      <t>ゲツガク</t>
    </rPh>
    <rPh sb="3" eb="5">
      <t>センヨウ</t>
    </rPh>
    <rPh sb="5" eb="7">
      <t>メンセキ</t>
    </rPh>
    <rPh sb="11" eb="12">
      <t>ゲツ</t>
    </rPh>
    <phoneticPr fontId="76"/>
  </si>
  <si>
    <t>備品購入費</t>
    <rPh sb="0" eb="2">
      <t>ビヒン</t>
    </rPh>
    <rPh sb="2" eb="5">
      <t>コウニュウヒ</t>
    </rPh>
    <phoneticPr fontId="76"/>
  </si>
  <si>
    <t>介護用備品・事務備品は除くこと</t>
    <rPh sb="0" eb="2">
      <t>カイゴ</t>
    </rPh>
    <rPh sb="2" eb="3">
      <t>ヨウ</t>
    </rPh>
    <rPh sb="3" eb="5">
      <t>ビヒン</t>
    </rPh>
    <rPh sb="6" eb="8">
      <t>ジム</t>
    </rPh>
    <rPh sb="8" eb="10">
      <t>ビヒン</t>
    </rPh>
    <rPh sb="11" eb="12">
      <t>ノゾ</t>
    </rPh>
    <phoneticPr fontId="76"/>
  </si>
  <si>
    <t>算定期間（更新サイクル）</t>
    <rPh sb="0" eb="2">
      <t>サンテイ</t>
    </rPh>
    <rPh sb="2" eb="4">
      <t>キカン</t>
    </rPh>
    <rPh sb="5" eb="7">
      <t>コウシン</t>
    </rPh>
    <phoneticPr fontId="76"/>
  </si>
  <si>
    <t>5～10年程度の範囲で設定する</t>
    <rPh sb="4" eb="5">
      <t>ネン</t>
    </rPh>
    <rPh sb="5" eb="7">
      <t>テイド</t>
    </rPh>
    <rPh sb="8" eb="10">
      <t>ハンイ</t>
    </rPh>
    <rPh sb="11" eb="13">
      <t>セッテイ</t>
    </rPh>
    <phoneticPr fontId="76"/>
  </si>
  <si>
    <t>備品購入費年額</t>
    <rPh sb="0" eb="2">
      <t>ビヒン</t>
    </rPh>
    <rPh sb="2" eb="5">
      <t>コウニュウヒ</t>
    </rPh>
    <rPh sb="5" eb="7">
      <t>ネンガク</t>
    </rPh>
    <phoneticPr fontId="76"/>
  </si>
  <si>
    <t>備品購入費÷算定期間</t>
    <rPh sb="0" eb="2">
      <t>ビヒン</t>
    </rPh>
    <rPh sb="2" eb="5">
      <t>コウニュウヒ</t>
    </rPh>
    <rPh sb="6" eb="8">
      <t>サンテイ</t>
    </rPh>
    <rPh sb="8" eb="10">
      <t>キカン</t>
    </rPh>
    <phoneticPr fontId="76"/>
  </si>
  <si>
    <t>居住費総日額</t>
    <rPh sb="0" eb="2">
      <t>キョジュウ</t>
    </rPh>
    <rPh sb="2" eb="3">
      <t>ヒ</t>
    </rPh>
    <rPh sb="3" eb="4">
      <t>ソウ</t>
    </rPh>
    <rPh sb="4" eb="6">
      <t>ニチガク</t>
    </rPh>
    <phoneticPr fontId="76"/>
  </si>
  <si>
    <t>円/日</t>
    <rPh sb="0" eb="1">
      <t>エン</t>
    </rPh>
    <rPh sb="2" eb="3">
      <t>ニチ</t>
    </rPh>
    <phoneticPr fontId="76"/>
  </si>
  <si>
    <t>居住費総年額÷365</t>
    <rPh sb="0" eb="2">
      <t>キョジュウ</t>
    </rPh>
    <rPh sb="2" eb="3">
      <t>ヒ</t>
    </rPh>
    <rPh sb="3" eb="4">
      <t>ソウ</t>
    </rPh>
    <rPh sb="4" eb="6">
      <t>ネンガク</t>
    </rPh>
    <phoneticPr fontId="76"/>
  </si>
  <si>
    <t>利用者一人当たりの居住費（滞在費）日額</t>
    <rPh sb="0" eb="3">
      <t>リヨウシャ</t>
    </rPh>
    <rPh sb="3" eb="5">
      <t>ヒトリ</t>
    </rPh>
    <rPh sb="5" eb="6">
      <t>ア</t>
    </rPh>
    <rPh sb="9" eb="11">
      <t>キョジュウ</t>
    </rPh>
    <rPh sb="11" eb="12">
      <t>ヒ</t>
    </rPh>
    <rPh sb="13" eb="16">
      <t>タイザイヒ</t>
    </rPh>
    <rPh sb="17" eb="19">
      <t>ニチガク</t>
    </rPh>
    <phoneticPr fontId="76"/>
  </si>
  <si>
    <t>円/人日</t>
    <rPh sb="0" eb="1">
      <t>エン</t>
    </rPh>
    <rPh sb="2" eb="3">
      <t>ニン</t>
    </rPh>
    <rPh sb="3" eb="4">
      <t>ニチ</t>
    </rPh>
    <phoneticPr fontId="76"/>
  </si>
  <si>
    <t>居住費日額÷入居定員</t>
    <rPh sb="0" eb="2">
      <t>キョジュウ</t>
    </rPh>
    <rPh sb="2" eb="3">
      <t>ヒ</t>
    </rPh>
    <rPh sb="3" eb="5">
      <t>ニチガク</t>
    </rPh>
    <rPh sb="6" eb="8">
      <t>ニュウキョ</t>
    </rPh>
    <rPh sb="8" eb="10">
      <t>テイイン</t>
    </rPh>
    <phoneticPr fontId="76"/>
  </si>
  <si>
    <t>※右の額は、多床室分の算出を光熱水費のみとし、470円（上限額）を加算した額を参考提示</t>
    <rPh sb="1" eb="2">
      <t>ミギ</t>
    </rPh>
    <rPh sb="3" eb="4">
      <t>ガク</t>
    </rPh>
    <rPh sb="9" eb="10">
      <t>ブン</t>
    </rPh>
    <rPh sb="11" eb="13">
      <t>サンシュツ</t>
    </rPh>
    <rPh sb="28" eb="30">
      <t>ジョウゲン</t>
    </rPh>
    <rPh sb="30" eb="31">
      <t>ガク</t>
    </rPh>
    <rPh sb="39" eb="41">
      <t>サンコウ</t>
    </rPh>
    <rPh sb="41" eb="43">
      <t>テイジ</t>
    </rPh>
    <phoneticPr fontId="76"/>
  </si>
  <si>
    <t>収支を考慮の上、左の額にできる限り近づくように下の決定額を設定願います。</t>
    <rPh sb="0" eb="2">
      <t>シュウシ</t>
    </rPh>
    <rPh sb="3" eb="5">
      <t>コウリョ</t>
    </rPh>
    <rPh sb="6" eb="7">
      <t>ウエ</t>
    </rPh>
    <rPh sb="8" eb="9">
      <t>ヒダリ</t>
    </rPh>
    <rPh sb="10" eb="11">
      <t>ガク</t>
    </rPh>
    <rPh sb="15" eb="16">
      <t>カギ</t>
    </rPh>
    <rPh sb="17" eb="18">
      <t>チカ</t>
    </rPh>
    <rPh sb="23" eb="24">
      <t>シタ</t>
    </rPh>
    <rPh sb="25" eb="27">
      <t>ケッテイ</t>
    </rPh>
    <rPh sb="27" eb="28">
      <t>ガク</t>
    </rPh>
    <rPh sb="29" eb="31">
      <t>セッテイ</t>
    </rPh>
    <rPh sb="31" eb="32">
      <t>ネガ</t>
    </rPh>
    <phoneticPr fontId="76"/>
  </si>
  <si>
    <t>決定した居住費</t>
    <rPh sb="0" eb="2">
      <t>ケッテイ</t>
    </rPh>
    <rPh sb="4" eb="6">
      <t>キョジュウ</t>
    </rPh>
    <rPh sb="6" eb="7">
      <t>ヒ</t>
    </rPh>
    <phoneticPr fontId="76"/>
  </si>
  <si>
    <t>日額</t>
    <rPh sb="0" eb="2">
      <t>ニチガク</t>
    </rPh>
    <phoneticPr fontId="76"/>
  </si>
  <si>
    <t>前記上限額以下の日額を設定する</t>
    <rPh sb="0" eb="2">
      <t>ゼンキ</t>
    </rPh>
    <rPh sb="2" eb="5">
      <t>ジョウゲンガク</t>
    </rPh>
    <rPh sb="5" eb="7">
      <t>イカ</t>
    </rPh>
    <rPh sb="8" eb="10">
      <t>ニチガク</t>
    </rPh>
    <rPh sb="11" eb="13">
      <t>セッテイ</t>
    </rPh>
    <phoneticPr fontId="76"/>
  </si>
  <si>
    <t>月額</t>
    <rPh sb="0" eb="2">
      <t>ゲツガク</t>
    </rPh>
    <phoneticPr fontId="76"/>
  </si>
  <si>
    <t>円/人月</t>
    <rPh sb="0" eb="1">
      <t>エン</t>
    </rPh>
    <rPh sb="2" eb="3">
      <t>ニン</t>
    </rPh>
    <rPh sb="3" eb="4">
      <t>ゲツ</t>
    </rPh>
    <phoneticPr fontId="76"/>
  </si>
  <si>
    <t>日額×30</t>
    <rPh sb="0" eb="2">
      <t>ニチガク</t>
    </rPh>
    <phoneticPr fontId="76"/>
  </si>
  <si>
    <t>（添付する資料）</t>
    <rPh sb="1" eb="3">
      <t>テンプ</t>
    </rPh>
    <rPh sb="5" eb="7">
      <t>シリョウ</t>
    </rPh>
    <phoneticPr fontId="76"/>
  </si>
  <si>
    <t>工事請負契約書（写）、設計監理業務委託契約書（写）、補助金交付決定通知書（写）、償還計画表、光熱水費推計根拠、建物管理費推計根拠、購入備品一覧表、その他</t>
    <rPh sb="0" eb="2">
      <t>コウジ</t>
    </rPh>
    <rPh sb="2" eb="4">
      <t>ウケオイ</t>
    </rPh>
    <rPh sb="4" eb="7">
      <t>ケイヤクショ</t>
    </rPh>
    <rPh sb="8" eb="9">
      <t>ウツ</t>
    </rPh>
    <rPh sb="11" eb="13">
      <t>セッケイ</t>
    </rPh>
    <rPh sb="13" eb="15">
      <t>カンリ</t>
    </rPh>
    <rPh sb="15" eb="17">
      <t>ギョウム</t>
    </rPh>
    <rPh sb="17" eb="19">
      <t>イタク</t>
    </rPh>
    <rPh sb="19" eb="22">
      <t>ケイヤクショ</t>
    </rPh>
    <rPh sb="23" eb="24">
      <t>ウツ</t>
    </rPh>
    <rPh sb="26" eb="29">
      <t>ホジョキン</t>
    </rPh>
    <rPh sb="29" eb="31">
      <t>コウフ</t>
    </rPh>
    <rPh sb="31" eb="33">
      <t>ケッテイ</t>
    </rPh>
    <rPh sb="33" eb="36">
      <t>ツウチショ</t>
    </rPh>
    <rPh sb="37" eb="38">
      <t>ウツ</t>
    </rPh>
    <rPh sb="40" eb="42">
      <t>ショウカン</t>
    </rPh>
    <rPh sb="42" eb="45">
      <t>ケイカクヒョウ</t>
    </rPh>
    <rPh sb="46" eb="47">
      <t>ヒカリ</t>
    </rPh>
    <rPh sb="47" eb="48">
      <t>ネツ</t>
    </rPh>
    <rPh sb="48" eb="49">
      <t>ミズ</t>
    </rPh>
    <rPh sb="49" eb="50">
      <t>ヒ</t>
    </rPh>
    <rPh sb="50" eb="52">
      <t>スイケイ</t>
    </rPh>
    <rPh sb="52" eb="54">
      <t>コンキョ</t>
    </rPh>
    <rPh sb="55" eb="57">
      <t>タテモノ</t>
    </rPh>
    <rPh sb="57" eb="60">
      <t>カンリヒ</t>
    </rPh>
    <rPh sb="60" eb="62">
      <t>スイケイ</t>
    </rPh>
    <rPh sb="62" eb="64">
      <t>コンキョ</t>
    </rPh>
    <rPh sb="65" eb="67">
      <t>コウニュウ</t>
    </rPh>
    <rPh sb="67" eb="69">
      <t>ビヒン</t>
    </rPh>
    <rPh sb="69" eb="72">
      <t>イチランヒョウ</t>
    </rPh>
    <rPh sb="75" eb="76">
      <t>タ</t>
    </rPh>
    <phoneticPr fontId="76"/>
  </si>
  <si>
    <t>食費の算定根拠</t>
    <rPh sb="0" eb="2">
      <t>ショクヒ</t>
    </rPh>
    <rPh sb="3" eb="5">
      <t>サンテイ</t>
    </rPh>
    <rPh sb="5" eb="7">
      <t>コンキョ</t>
    </rPh>
    <phoneticPr fontId="76"/>
  </si>
  <si>
    <t>１　年間調理食数</t>
    <rPh sb="2" eb="4">
      <t>ネンカン</t>
    </rPh>
    <rPh sb="4" eb="6">
      <t>チョウリ</t>
    </rPh>
    <rPh sb="6" eb="8">
      <t>ショクスウ</t>
    </rPh>
    <phoneticPr fontId="76"/>
  </si>
  <si>
    <t>年間調理日数</t>
    <rPh sb="0" eb="2">
      <t>ネンカン</t>
    </rPh>
    <rPh sb="2" eb="4">
      <t>チョウリ</t>
    </rPh>
    <rPh sb="4" eb="6">
      <t>ニッスウ</t>
    </rPh>
    <phoneticPr fontId="76"/>
  </si>
  <si>
    <t>１日当たりの調理食数</t>
    <rPh sb="1" eb="2">
      <t>ニチ</t>
    </rPh>
    <rPh sb="2" eb="3">
      <t>ア</t>
    </rPh>
    <rPh sb="6" eb="8">
      <t>チョウリ</t>
    </rPh>
    <rPh sb="8" eb="10">
      <t>ショクスウ</t>
    </rPh>
    <phoneticPr fontId="76"/>
  </si>
  <si>
    <t>年間調理食数</t>
    <rPh sb="0" eb="2">
      <t>ネンカン</t>
    </rPh>
    <rPh sb="2" eb="4">
      <t>チョウリ</t>
    </rPh>
    <rPh sb="4" eb="6">
      <t>ショクスウ</t>
    </rPh>
    <phoneticPr fontId="76"/>
  </si>
  <si>
    <t>朝食</t>
    <rPh sb="0" eb="2">
      <t>チョウショク</t>
    </rPh>
    <phoneticPr fontId="76"/>
  </si>
  <si>
    <t>昼食</t>
    <rPh sb="0" eb="2">
      <t>チュウショク</t>
    </rPh>
    <phoneticPr fontId="76"/>
  </si>
  <si>
    <t>夕食</t>
    <rPh sb="0" eb="2">
      <t>ユウショク</t>
    </rPh>
    <phoneticPr fontId="76"/>
  </si>
  <si>
    <t>おやつ</t>
    <phoneticPr fontId="76"/>
  </si>
  <si>
    <t>調理食数</t>
    <rPh sb="0" eb="2">
      <t>チョウリ</t>
    </rPh>
    <rPh sb="2" eb="4">
      <t>ショクスウ</t>
    </rPh>
    <phoneticPr fontId="76"/>
  </si>
  <si>
    <t>特別養護老人ホーム</t>
    <rPh sb="0" eb="2">
      <t>トクベツ</t>
    </rPh>
    <rPh sb="2" eb="4">
      <t>ヨウゴ</t>
    </rPh>
    <rPh sb="4" eb="6">
      <t>ロウジン</t>
    </rPh>
    <phoneticPr fontId="76"/>
  </si>
  <si>
    <t>ショートステイ</t>
    <phoneticPr fontId="76"/>
  </si>
  <si>
    <t>ディサービスほか</t>
    <phoneticPr fontId="76"/>
  </si>
  <si>
    <t>検食・保存食（２食）</t>
    <rPh sb="0" eb="1">
      <t>ケン</t>
    </rPh>
    <rPh sb="1" eb="2">
      <t>ショク</t>
    </rPh>
    <rPh sb="3" eb="6">
      <t>ホゾンショク</t>
    </rPh>
    <rPh sb="8" eb="9">
      <t>ショク</t>
    </rPh>
    <phoneticPr fontId="76"/>
  </si>
  <si>
    <t>職員用食事</t>
    <rPh sb="0" eb="3">
      <t>ショクインヨウ</t>
    </rPh>
    <rPh sb="3" eb="5">
      <t>ショクジ</t>
    </rPh>
    <phoneticPr fontId="76"/>
  </si>
  <si>
    <t>昼食換算</t>
    <rPh sb="0" eb="2">
      <t>チュウショク</t>
    </rPh>
    <rPh sb="2" eb="4">
      <t>カンサン</t>
    </rPh>
    <phoneticPr fontId="76"/>
  </si>
  <si>
    <t>昼食への換算係数</t>
    <rPh sb="0" eb="2">
      <t>チュウショク</t>
    </rPh>
    <rPh sb="4" eb="6">
      <t>カンサン</t>
    </rPh>
    <rPh sb="6" eb="8">
      <t>ケイスウ</t>
    </rPh>
    <phoneticPr fontId="76"/>
  </si>
  <si>
    <t>昼食相当数</t>
    <rPh sb="0" eb="2">
      <t>チュウショク</t>
    </rPh>
    <rPh sb="2" eb="5">
      <t>ソウトウスウ</t>
    </rPh>
    <phoneticPr fontId="76"/>
  </si>
  <si>
    <t>※換算係数の設定について ： 換算係数とは、食事の提供に係る手間（食材料費を除く）が昼食と比較してどのくらい</t>
    <rPh sb="1" eb="3">
      <t>カンサン</t>
    </rPh>
    <rPh sb="3" eb="5">
      <t>ケイスウ</t>
    </rPh>
    <rPh sb="6" eb="8">
      <t>セッテイ</t>
    </rPh>
    <rPh sb="15" eb="17">
      <t>カンサン</t>
    </rPh>
    <rPh sb="17" eb="19">
      <t>ケイスウ</t>
    </rPh>
    <rPh sb="22" eb="24">
      <t>ショクジ</t>
    </rPh>
    <rPh sb="25" eb="27">
      <t>テイキョウ</t>
    </rPh>
    <rPh sb="28" eb="29">
      <t>カカ</t>
    </rPh>
    <rPh sb="30" eb="32">
      <t>テマ</t>
    </rPh>
    <rPh sb="33" eb="34">
      <t>ショク</t>
    </rPh>
    <rPh sb="34" eb="37">
      <t>ザイリョウヒ</t>
    </rPh>
    <rPh sb="38" eb="39">
      <t>ノゾ</t>
    </rPh>
    <rPh sb="42" eb="44">
      <t>チュウショク</t>
    </rPh>
    <rPh sb="45" eb="47">
      <t>ヒカク</t>
    </rPh>
    <phoneticPr fontId="76"/>
  </si>
  <si>
    <t>にあたるか換算するための係数になります。</t>
    <rPh sb="5" eb="7">
      <t>カンサン</t>
    </rPh>
    <rPh sb="12" eb="14">
      <t>ケイスウ</t>
    </rPh>
    <phoneticPr fontId="76"/>
  </si>
  <si>
    <t>２　年間調理費（食材費除く）</t>
    <rPh sb="2" eb="4">
      <t>ネンカン</t>
    </rPh>
    <rPh sb="4" eb="6">
      <t>チョウリ</t>
    </rPh>
    <rPh sb="6" eb="7">
      <t>ヒ</t>
    </rPh>
    <rPh sb="8" eb="10">
      <t>ショクザイ</t>
    </rPh>
    <rPh sb="10" eb="11">
      <t>ヒ</t>
    </rPh>
    <rPh sb="11" eb="12">
      <t>ノゾ</t>
    </rPh>
    <phoneticPr fontId="76"/>
  </si>
  <si>
    <t>月数</t>
    <rPh sb="0" eb="1">
      <t>ツキ</t>
    </rPh>
    <rPh sb="1" eb="2">
      <t>スウ</t>
    </rPh>
    <phoneticPr fontId="76"/>
  </si>
  <si>
    <t>年額</t>
    <rPh sb="0" eb="2">
      <t>ネンガク</t>
    </rPh>
    <phoneticPr fontId="76"/>
  </si>
  <si>
    <t>年間調理費</t>
    <rPh sb="0" eb="2">
      <t>ネンカン</t>
    </rPh>
    <rPh sb="2" eb="4">
      <t>チョウリ</t>
    </rPh>
    <rPh sb="4" eb="5">
      <t>ヒ</t>
    </rPh>
    <phoneticPr fontId="76"/>
  </si>
  <si>
    <t>調理業務員人件費</t>
    <rPh sb="0" eb="2">
      <t>チョウリ</t>
    </rPh>
    <rPh sb="2" eb="4">
      <t>ギョウム</t>
    </rPh>
    <rPh sb="4" eb="5">
      <t>イン</t>
    </rPh>
    <rPh sb="5" eb="8">
      <t>ジンケンヒ</t>
    </rPh>
    <phoneticPr fontId="76"/>
  </si>
  <si>
    <t>調理業務員を雇用している場合の人件費、栄養士不可</t>
    <rPh sb="0" eb="2">
      <t>チョウリ</t>
    </rPh>
    <rPh sb="2" eb="4">
      <t>ギョウム</t>
    </rPh>
    <rPh sb="4" eb="5">
      <t>イン</t>
    </rPh>
    <rPh sb="6" eb="8">
      <t>コヨウ</t>
    </rPh>
    <rPh sb="12" eb="14">
      <t>バアイ</t>
    </rPh>
    <rPh sb="15" eb="18">
      <t>ジンケンヒ</t>
    </rPh>
    <rPh sb="19" eb="22">
      <t>エイヨウシ</t>
    </rPh>
    <rPh sb="22" eb="24">
      <t>フカ</t>
    </rPh>
    <phoneticPr fontId="76"/>
  </si>
  <si>
    <t>調理業務外部委託費</t>
    <rPh sb="0" eb="2">
      <t>チョウリ</t>
    </rPh>
    <rPh sb="2" eb="4">
      <t>ギョウム</t>
    </rPh>
    <rPh sb="4" eb="6">
      <t>ガイブ</t>
    </rPh>
    <rPh sb="6" eb="9">
      <t>イタクヒ</t>
    </rPh>
    <phoneticPr fontId="76"/>
  </si>
  <si>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76"/>
  </si>
  <si>
    <t>維持管理費</t>
    <rPh sb="0" eb="2">
      <t>イジ</t>
    </rPh>
    <rPh sb="2" eb="4">
      <t>カンリ</t>
    </rPh>
    <rPh sb="4" eb="5">
      <t>ヒ</t>
    </rPh>
    <phoneticPr fontId="76"/>
  </si>
  <si>
    <t>居住費に計上していない場合のみ計上可</t>
    <rPh sb="0" eb="2">
      <t>キョジュウ</t>
    </rPh>
    <rPh sb="2" eb="3">
      <t>ヒ</t>
    </rPh>
    <rPh sb="4" eb="6">
      <t>ケイジョウ</t>
    </rPh>
    <rPh sb="11" eb="13">
      <t>バアイ</t>
    </rPh>
    <rPh sb="15" eb="17">
      <t>ケイジョウ</t>
    </rPh>
    <rPh sb="17" eb="18">
      <t>カ</t>
    </rPh>
    <phoneticPr fontId="76"/>
  </si>
  <si>
    <t>生ごみ処理費</t>
    <rPh sb="0" eb="1">
      <t>ナマ</t>
    </rPh>
    <rPh sb="3" eb="5">
      <t>ショリ</t>
    </rPh>
    <rPh sb="5" eb="6">
      <t>ヒ</t>
    </rPh>
    <phoneticPr fontId="76"/>
  </si>
  <si>
    <t>ごみ処理費のうち生ゴミ（残飯）処理費</t>
    <rPh sb="2" eb="4">
      <t>ショリ</t>
    </rPh>
    <rPh sb="4" eb="5">
      <t>ヒ</t>
    </rPh>
    <rPh sb="8" eb="9">
      <t>ナマ</t>
    </rPh>
    <rPh sb="12" eb="14">
      <t>ザンパン</t>
    </rPh>
    <rPh sb="15" eb="17">
      <t>ショリ</t>
    </rPh>
    <rPh sb="17" eb="18">
      <t>ヒ</t>
    </rPh>
    <phoneticPr fontId="76"/>
  </si>
  <si>
    <t>維持管理費</t>
    <rPh sb="0" eb="2">
      <t>イジ</t>
    </rPh>
    <rPh sb="2" eb="5">
      <t>カンリヒ</t>
    </rPh>
    <phoneticPr fontId="76"/>
  </si>
  <si>
    <t>害虫駆除、グリストラップ清掃費等の経費</t>
    <rPh sb="0" eb="2">
      <t>ガイチュウ</t>
    </rPh>
    <rPh sb="2" eb="4">
      <t>クジョ</t>
    </rPh>
    <rPh sb="12" eb="15">
      <t>セイソウヒ</t>
    </rPh>
    <rPh sb="15" eb="16">
      <t>トウ</t>
    </rPh>
    <rPh sb="17" eb="19">
      <t>ケイヒ</t>
    </rPh>
    <phoneticPr fontId="76"/>
  </si>
  <si>
    <t>厨房設備減価償却費</t>
    <rPh sb="0" eb="2">
      <t>チュウボウ</t>
    </rPh>
    <rPh sb="2" eb="4">
      <t>セツビ</t>
    </rPh>
    <rPh sb="4" eb="6">
      <t>ゲンカ</t>
    </rPh>
    <rPh sb="6" eb="9">
      <t>ショウキャクヒ</t>
    </rPh>
    <phoneticPr fontId="76"/>
  </si>
  <si>
    <t>食器等更新費</t>
    <rPh sb="0" eb="2">
      <t>ショッキ</t>
    </rPh>
    <rPh sb="2" eb="3">
      <t>トウ</t>
    </rPh>
    <rPh sb="3" eb="5">
      <t>コウシン</t>
    </rPh>
    <rPh sb="5" eb="6">
      <t>ヒ</t>
    </rPh>
    <phoneticPr fontId="76"/>
  </si>
  <si>
    <t>食器、調理器具等の年間更新費</t>
    <rPh sb="0" eb="2">
      <t>ショッキ</t>
    </rPh>
    <rPh sb="3" eb="5">
      <t>チョウリ</t>
    </rPh>
    <rPh sb="5" eb="7">
      <t>キグ</t>
    </rPh>
    <rPh sb="7" eb="8">
      <t>トウ</t>
    </rPh>
    <rPh sb="9" eb="11">
      <t>ネンカン</t>
    </rPh>
    <rPh sb="11" eb="13">
      <t>コウシン</t>
    </rPh>
    <rPh sb="13" eb="14">
      <t>ヒ</t>
    </rPh>
    <phoneticPr fontId="76"/>
  </si>
  <si>
    <t>職員用食事の職員負担額</t>
    <rPh sb="0" eb="2">
      <t>ショクイン</t>
    </rPh>
    <rPh sb="2" eb="3">
      <t>ヨウ</t>
    </rPh>
    <rPh sb="3" eb="5">
      <t>ショクジ</t>
    </rPh>
    <rPh sb="6" eb="8">
      <t>ショクイン</t>
    </rPh>
    <rPh sb="8" eb="11">
      <t>フタンガク</t>
    </rPh>
    <phoneticPr fontId="76"/>
  </si>
  <si>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76"/>
  </si>
  <si>
    <t>年間昼食相当調理食数</t>
    <rPh sb="0" eb="2">
      <t>ネンカン</t>
    </rPh>
    <rPh sb="2" eb="4">
      <t>チュウショク</t>
    </rPh>
    <rPh sb="4" eb="6">
      <t>ソウトウ</t>
    </rPh>
    <rPh sb="6" eb="8">
      <t>チョウリ</t>
    </rPh>
    <rPh sb="8" eb="9">
      <t>ショク</t>
    </rPh>
    <rPh sb="9" eb="10">
      <t>カズ</t>
    </rPh>
    <phoneticPr fontId="76"/>
  </si>
  <si>
    <t>昼食１食分の調理費</t>
    <rPh sb="0" eb="2">
      <t>チュウショク</t>
    </rPh>
    <rPh sb="3" eb="4">
      <t>ショク</t>
    </rPh>
    <rPh sb="4" eb="5">
      <t>ブン</t>
    </rPh>
    <rPh sb="6" eb="8">
      <t>チョウリ</t>
    </rPh>
    <rPh sb="8" eb="9">
      <t>ヒ</t>
    </rPh>
    <phoneticPr fontId="76"/>
  </si>
  <si>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76"/>
  </si>
  <si>
    <t>３　決定した食費</t>
    <rPh sb="2" eb="4">
      <t>ケッテイ</t>
    </rPh>
    <rPh sb="6" eb="8">
      <t>ショクヒ</t>
    </rPh>
    <phoneticPr fontId="76"/>
  </si>
  <si>
    <t>食費上限額</t>
    <rPh sb="0" eb="2">
      <t>ショクヒ</t>
    </rPh>
    <rPh sb="2" eb="5">
      <t>ジョウゲンガク</t>
    </rPh>
    <phoneticPr fontId="76"/>
  </si>
  <si>
    <t>調
理
費</t>
    <rPh sb="0" eb="1">
      <t>チョウ</t>
    </rPh>
    <rPh sb="2" eb="3">
      <t>リ</t>
    </rPh>
    <rPh sb="4" eb="5">
      <t>ヒ</t>
    </rPh>
    <phoneticPr fontId="76"/>
  </si>
  <si>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6">
      <t>ショクスウ</t>
    </rPh>
    <phoneticPr fontId="76"/>
  </si>
  <si>
    <t>換算係数</t>
    <rPh sb="0" eb="2">
      <t>カンサン</t>
    </rPh>
    <rPh sb="2" eb="4">
      <t>ケイスウ</t>
    </rPh>
    <phoneticPr fontId="76"/>
  </si>
  <si>
    <t>１食当たりの調理費</t>
    <rPh sb="1" eb="2">
      <t>ショク</t>
    </rPh>
    <rPh sb="2" eb="3">
      <t>ア</t>
    </rPh>
    <rPh sb="6" eb="8">
      <t>チョウリ</t>
    </rPh>
    <rPh sb="8" eb="9">
      <t>ヒ</t>
    </rPh>
    <phoneticPr fontId="76"/>
  </si>
  <si>
    <t>食材費</t>
    <rPh sb="0" eb="3">
      <t>ショクザイヒ</t>
    </rPh>
    <phoneticPr fontId="76"/>
  </si>
  <si>
    <t>おやつを食費に含める場合、おやつ食材費を入力</t>
    <rPh sb="4" eb="6">
      <t>ショクヒ</t>
    </rPh>
    <rPh sb="7" eb="8">
      <t>フク</t>
    </rPh>
    <rPh sb="10" eb="12">
      <t>バアイ</t>
    </rPh>
    <rPh sb="16" eb="18">
      <t>ショクザイ</t>
    </rPh>
    <rPh sb="18" eb="19">
      <t>ヒ</t>
    </rPh>
    <rPh sb="20" eb="22">
      <t>ニュウリョク</t>
    </rPh>
    <phoneticPr fontId="76"/>
  </si>
  <si>
    <t>設定可能な食費の上限額（原価）</t>
    <rPh sb="0" eb="2">
      <t>セッテイ</t>
    </rPh>
    <rPh sb="2" eb="4">
      <t>カノウ</t>
    </rPh>
    <rPh sb="5" eb="7">
      <t>ショクヒ</t>
    </rPh>
    <rPh sb="8" eb="11">
      <t>ジョウゲンガク</t>
    </rPh>
    <rPh sb="12" eb="14">
      <t>ゲンカ</t>
    </rPh>
    <phoneticPr fontId="76"/>
  </si>
  <si>
    <t>食費</t>
    <rPh sb="0" eb="2">
      <t>ショクヒ</t>
    </rPh>
    <phoneticPr fontId="76"/>
  </si>
  <si>
    <t>決定した食費</t>
    <rPh sb="0" eb="2">
      <t>ケッテイ</t>
    </rPh>
    <rPh sb="4" eb="6">
      <t>ショクヒ</t>
    </rPh>
    <phoneticPr fontId="76"/>
  </si>
  <si>
    <t>設定可能な食費の上限額以下とする</t>
    <rPh sb="0" eb="2">
      <t>セッテイ</t>
    </rPh>
    <rPh sb="2" eb="4">
      <t>カノウ</t>
    </rPh>
    <rPh sb="5" eb="7">
      <t>ショクヒ</t>
    </rPh>
    <rPh sb="8" eb="11">
      <t>ジョウゲンガク</t>
    </rPh>
    <rPh sb="11" eb="13">
      <t>イカ</t>
    </rPh>
    <phoneticPr fontId="76"/>
  </si>
  <si>
    <t>決定した食費日額</t>
    <rPh sb="0" eb="2">
      <t>ケッテイ</t>
    </rPh>
    <rPh sb="4" eb="6">
      <t>ショクヒ</t>
    </rPh>
    <rPh sb="6" eb="8">
      <t>ニチガク</t>
    </rPh>
    <phoneticPr fontId="76"/>
  </si>
  <si>
    <t>決定した食費日額×30</t>
    <rPh sb="0" eb="2">
      <t>ケッテイ</t>
    </rPh>
    <rPh sb="4" eb="6">
      <t>ショクヒ</t>
    </rPh>
    <rPh sb="6" eb="8">
      <t>ニチガク</t>
    </rPh>
    <phoneticPr fontId="76"/>
  </si>
  <si>
    <t>４　給食事業年間収支（参考）</t>
    <rPh sb="2" eb="4">
      <t>キュウショク</t>
    </rPh>
    <rPh sb="4" eb="6">
      <t>ジギョウ</t>
    </rPh>
    <rPh sb="6" eb="8">
      <t>ネンカン</t>
    </rPh>
    <rPh sb="8" eb="10">
      <t>シュウシ</t>
    </rPh>
    <rPh sb="11" eb="13">
      <t>サンコウ</t>
    </rPh>
    <phoneticPr fontId="76"/>
  </si>
  <si>
    <t>単価</t>
    <rPh sb="0" eb="2">
      <t>タンカ</t>
    </rPh>
    <phoneticPr fontId="76"/>
  </si>
  <si>
    <t>数量</t>
    <rPh sb="0" eb="2">
      <t>スウリョウ</t>
    </rPh>
    <phoneticPr fontId="76"/>
  </si>
  <si>
    <t>収入</t>
    <rPh sb="0" eb="2">
      <t>シュウニュウ</t>
    </rPh>
    <phoneticPr fontId="76"/>
  </si>
  <si>
    <t>給食収入</t>
    <rPh sb="0" eb="2">
      <t>キュウショク</t>
    </rPh>
    <rPh sb="2" eb="4">
      <t>シュウニュウ</t>
    </rPh>
    <phoneticPr fontId="76"/>
  </si>
  <si>
    <t>円/食</t>
    <rPh sb="0" eb="1">
      <t>エン</t>
    </rPh>
    <rPh sb="2" eb="3">
      <t>ショク</t>
    </rPh>
    <phoneticPr fontId="76"/>
  </si>
  <si>
    <t>食/年</t>
    <rPh sb="0" eb="1">
      <t>ショク</t>
    </rPh>
    <rPh sb="2" eb="3">
      <t>ネン</t>
    </rPh>
    <phoneticPr fontId="76"/>
  </si>
  <si>
    <t>職員用食事の収入額</t>
    <rPh sb="0" eb="3">
      <t>ショクインヨウ</t>
    </rPh>
    <rPh sb="3" eb="5">
      <t>ショクジ</t>
    </rPh>
    <rPh sb="6" eb="8">
      <t>シュウニュウ</t>
    </rPh>
    <rPh sb="8" eb="9">
      <t>ガク</t>
    </rPh>
    <phoneticPr fontId="76"/>
  </si>
  <si>
    <t>円/月</t>
    <rPh sb="0" eb="1">
      <t>エン</t>
    </rPh>
    <rPh sb="2" eb="3">
      <t>ゲツ</t>
    </rPh>
    <phoneticPr fontId="76"/>
  </si>
  <si>
    <t>月</t>
    <rPh sb="0" eb="1">
      <t>ゲツ</t>
    </rPh>
    <phoneticPr fontId="76"/>
  </si>
  <si>
    <t>支出</t>
    <rPh sb="0" eb="2">
      <t>シシュツ</t>
    </rPh>
    <phoneticPr fontId="76"/>
  </si>
  <si>
    <t>調理費</t>
    <rPh sb="0" eb="2">
      <t>チョウリ</t>
    </rPh>
    <rPh sb="2" eb="3">
      <t>ヒ</t>
    </rPh>
    <phoneticPr fontId="76"/>
  </si>
  <si>
    <t>収支差額（収入－支出）</t>
    <rPh sb="0" eb="2">
      <t>シュウシ</t>
    </rPh>
    <rPh sb="2" eb="4">
      <t>サガク</t>
    </rPh>
    <rPh sb="5" eb="7">
      <t>シュウニュウ</t>
    </rPh>
    <rPh sb="8" eb="10">
      <t>シシュツ</t>
    </rPh>
    <phoneticPr fontId="76"/>
  </si>
  <si>
    <t>収支差額は赤字になる</t>
    <rPh sb="0" eb="2">
      <t>シュウシ</t>
    </rPh>
    <rPh sb="2" eb="4">
      <t>サガク</t>
    </rPh>
    <rPh sb="5" eb="7">
      <t>アカジ</t>
    </rPh>
    <phoneticPr fontId="76"/>
  </si>
  <si>
    <t>（添付資料）</t>
    <rPh sb="1" eb="3">
      <t>テンプ</t>
    </rPh>
    <rPh sb="3" eb="5">
      <t>シリョウ</t>
    </rPh>
    <phoneticPr fontId="76"/>
  </si>
  <si>
    <t>調理業務委託契約書（写）</t>
    <rPh sb="0" eb="2">
      <t>チョウリ</t>
    </rPh>
    <rPh sb="2" eb="4">
      <t>ギョウム</t>
    </rPh>
    <rPh sb="4" eb="6">
      <t>イタク</t>
    </rPh>
    <rPh sb="6" eb="9">
      <t>ケイヤクショ</t>
    </rPh>
    <rPh sb="10" eb="11">
      <t>ウツ</t>
    </rPh>
    <phoneticPr fontId="76"/>
  </si>
  <si>
    <t>その他積算根拠の説明資料（基本的に黄色セルに入力した事項を証明する資料を御提出ください）</t>
    <rPh sb="17" eb="19">
      <t>キイロ</t>
    </rPh>
    <rPh sb="22" eb="24">
      <t>ニュウリョク</t>
    </rPh>
    <rPh sb="26" eb="28">
      <t>ジコウ</t>
    </rPh>
    <rPh sb="29" eb="31">
      <t>ショウメイ</t>
    </rPh>
    <rPh sb="33" eb="35">
      <t>シリョウ</t>
    </rPh>
    <rPh sb="36" eb="39">
      <t>ゴテイシュツ</t>
    </rPh>
    <phoneticPr fontId="76"/>
  </si>
  <si>
    <t>令和</t>
    <rPh sb="0" eb="2">
      <t>レイワ</t>
    </rPh>
    <phoneticPr fontId="65"/>
  </si>
  <si>
    <t>年</t>
    <rPh sb="0" eb="1">
      <t>ネン</t>
    </rPh>
    <phoneticPr fontId="65"/>
  </si>
  <si>
    <t>月</t>
    <rPh sb="0" eb="1">
      <t>ツキ</t>
    </rPh>
    <phoneticPr fontId="65"/>
  </si>
  <si>
    <t>日</t>
    <rPh sb="0" eb="1">
      <t>ヒ</t>
    </rPh>
    <phoneticPr fontId="65"/>
  </si>
  <si>
    <t>事業者名（開設法人名）</t>
    <phoneticPr fontId="65"/>
  </si>
  <si>
    <t>事業所名</t>
    <phoneticPr fontId="65"/>
  </si>
  <si>
    <t>管理者氏名</t>
    <phoneticPr fontId="65"/>
  </si>
  <si>
    <t>管理者の責務チェックリスト</t>
    <phoneticPr fontId="65"/>
  </si>
  <si>
    <t>【管理者の責務について】</t>
    <phoneticPr fontId="65"/>
  </si>
  <si>
    <t>チェック欄</t>
    <rPh sb="4" eb="5">
      <t>ラン</t>
    </rPh>
    <phoneticPr fontId="65"/>
  </si>
  <si>
    <t>チェック内容</t>
    <rPh sb="4" eb="6">
      <t>ナイヨウ</t>
    </rPh>
    <phoneticPr fontId="65"/>
  </si>
  <si>
    <t>備考（ポイントなど）</t>
    <rPh sb="0" eb="2">
      <t>ビコウ</t>
    </rPh>
    <phoneticPr fontId="65"/>
  </si>
  <si>
    <t>（○×を記載）</t>
    <phoneticPr fontId="65"/>
  </si>
  <si>
    <t>管理者は、常勤である。</t>
    <phoneticPr fontId="65"/>
  </si>
  <si>
    <t>「常勤」とは、勤務時間が就業規則等に定める常勤の従業者が勤務すべき時間数に達していることをいいます。</t>
    <phoneticPr fontId="65"/>
  </si>
  <si>
    <t>他の事業所、施設等の職務又は同一事業所の他の職務と兼務する場合、管理業務に支障がない範囲までとしている。</t>
    <phoneticPr fontId="65"/>
  </si>
  <si>
    <t>管理業務に支障が生じる場合には、人員基準違反となります。管理者としての勤務時間は客観的に見て、従業員数、利用者数など事業所規模等に応じた適切な時間数が必要です。</t>
    <phoneticPr fontId="65"/>
  </si>
  <si>
    <t>管理者は「（主任）介護支援専門員」の資格を有している。（※居宅介護支援事業所のみ）</t>
    <phoneticPr fontId="65"/>
  </si>
  <si>
    <t xml:space="preserve">管理者専従であっても資格要件は必要です。
（資格の有効期間が切れていないかご確認ください。）
</t>
    <phoneticPr fontId="65"/>
  </si>
  <si>
    <t>相模原市がＨＰに掲載している「運営の手引き」及び「運営状況点検書」を事務室に備え付け、いつでも業務の参考とすることができる。</t>
    <phoneticPr fontId="65"/>
  </si>
  <si>
    <t>運営状況点検書については、基準どおりの運営となっているかの確認に使用してください。また、運営指導の際に、事前提出資料として提出いただく場合があります。</t>
    <rPh sb="44" eb="46">
      <t>ウンエイ</t>
    </rPh>
    <phoneticPr fontId="65"/>
  </si>
  <si>
    <t>事業所のサービスの基準（人員基準・設備基準・運営基準）を「介護保険六法」や「運営の手引き」などにより理解している。</t>
    <phoneticPr fontId="65"/>
  </si>
  <si>
    <t>従業者に業務を一任せず、自らが業務の実施状況を十分に把握し、事業所の管理を一元的に行うことを理解している。</t>
    <phoneticPr fontId="65"/>
  </si>
  <si>
    <t>運営指導等の際は、基本的に管理者にヒアリングを行います。</t>
    <rPh sb="0" eb="2">
      <t>ウンエイ</t>
    </rPh>
    <phoneticPr fontId="65"/>
  </si>
  <si>
    <t>従業者に対して、運営に関する基準を遵守させるため、必要な指揮命令を行うことを理解している。</t>
    <phoneticPr fontId="65"/>
  </si>
  <si>
    <t>管理者は運営の基準等を理解し、従業員を指導しなければなりません。</t>
    <phoneticPr fontId="65"/>
  </si>
  <si>
    <t>従業者の勤務管理について、タイムカード等により出勤状況を確認できる。　　　　　　　　　　　　　　　　　　　　　　　　　　　　　　　　　　　　　　　　　　　　　　　　　　　　　　　　　　　　　　　</t>
    <phoneticPr fontId="65"/>
  </si>
  <si>
    <t>管理者自身の出勤状況も確認できるようにしてください。</t>
    <phoneticPr fontId="65"/>
  </si>
  <si>
    <t>労働者名簿、賃金台帳等雇用に関する書類を整備している。　</t>
    <phoneticPr fontId="65"/>
  </si>
  <si>
    <t>適正な労働時間、健康診断の実施等、労働関係法令を遵守した雇用を行っている。</t>
    <phoneticPr fontId="65"/>
  </si>
  <si>
    <t>疑問点がある場合には、最寄りの労働基準監督署等に相談してください。</t>
    <phoneticPr fontId="65"/>
  </si>
  <si>
    <t>資格が必要な職種の方を雇用する場合、その資格証の有効期間等を確認し、その写しを事業所で保管している。　　</t>
    <phoneticPr fontId="65"/>
  </si>
  <si>
    <t>派遣職員も同様に取扱います。</t>
    <phoneticPr fontId="65"/>
  </si>
  <si>
    <t>指定申請時の内容に変更があった場合、変更届の提出義務があることを理解している。</t>
    <phoneticPr fontId="65"/>
  </si>
  <si>
    <t>相模原市ＨＰに掲載されている変更届出一覧表に示される内容に変更があった場合に届出が必要です。</t>
    <phoneticPr fontId="65"/>
  </si>
  <si>
    <t>介護情報サービスかながわのメール配信システムに登録し、相模原市からのお知らせについて確認している。
(新規事業所については、指定後必ず登録すること。)</t>
    <phoneticPr fontId="65"/>
  </si>
  <si>
    <t>定期的なメールチェックにより、相模原市からのお知らせなど最新情報を入手してください。</t>
    <phoneticPr fontId="65"/>
  </si>
  <si>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２８条（第157条及び第169条による準用。）の規定に従い、基準を遵守し、当該指定事業所の管理者の責務を適正に果たすことを誓います。</t>
    <phoneticPr fontId="1"/>
  </si>
  <si>
    <t>指定地域密着型介護老人福祉施設管理者誓約書</t>
    <phoneticPr fontId="1"/>
  </si>
  <si>
    <t>【相模原市介護保険法に基づく事業及び施設の人員、設備及び運営に関する基準等を定める条例】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第7条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地域密着型介護老人福祉施設の管理者は、当該指定地域密着型介護老人福祉施設の従業者の管理及び指定地域密着型介護老人福祉施設入所者生活介護の利用の申込みに係る調整、業務の実施状況の把握その他の管理を一元的に行うものとする。
２ 　指定地域密着型介護老人福祉施設の管理者は、当該指定地域密着型介護老人福祉施設の従業者にこの節の規定を遵守させるため必要な指揮命令を行うものとする。</t>
    <phoneticPr fontId="1"/>
  </si>
  <si>
    <t>変更届出書</t>
    <rPh sb="0" eb="5">
      <t>ヘンコウトドケデショ</t>
    </rPh>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</si>
  <si>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</si>
  <si>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</si>
  <si>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【電子申請の場合】</t>
    <rPh sb="1" eb="3">
      <t>デンシ</t>
    </rPh>
    <rPh sb="3" eb="5">
      <t>シンセイ</t>
    </rPh>
    <rPh sb="6" eb="8">
      <t>バアイ</t>
    </rPh>
    <phoneticPr fontId="65"/>
  </si>
  <si>
    <t>法人関係</t>
    <rPh sb="0" eb="2">
      <t>ホウジン</t>
    </rPh>
    <rPh sb="2" eb="4">
      <t>カンケイ</t>
    </rPh>
    <phoneticPr fontId="65"/>
  </si>
  <si>
    <t>変更内容</t>
    <rPh sb="0" eb="2">
      <t>ヘンコウ</t>
    </rPh>
    <rPh sb="2" eb="4">
      <t>ナイヨウ</t>
    </rPh>
    <phoneticPr fontId="65"/>
  </si>
  <si>
    <t>提出期限</t>
    <rPh sb="0" eb="2">
      <t>テイシュツ</t>
    </rPh>
    <rPh sb="2" eb="4">
      <t>キゲン</t>
    </rPh>
    <phoneticPr fontId="65"/>
  </si>
  <si>
    <t>必要書類</t>
    <rPh sb="0" eb="2">
      <t>ヒツヨウ</t>
    </rPh>
    <rPh sb="2" eb="4">
      <t>ショルイ</t>
    </rPh>
    <phoneticPr fontId="65"/>
  </si>
  <si>
    <t>備考</t>
    <rPh sb="0" eb="2">
      <t>ビコウ</t>
    </rPh>
    <phoneticPr fontId="65"/>
  </si>
  <si>
    <t>電子申請届出システム</t>
    <rPh sb="0" eb="2">
      <t>デンシ</t>
    </rPh>
    <rPh sb="2" eb="4">
      <t>シンセイ</t>
    </rPh>
    <rPh sb="4" eb="6">
      <t>トドケデ</t>
    </rPh>
    <phoneticPr fontId="65"/>
  </si>
  <si>
    <t>添付書類</t>
    <rPh sb="0" eb="2">
      <t>テンプ</t>
    </rPh>
    <rPh sb="2" eb="4">
      <t>ショルイ</t>
    </rPh>
    <phoneticPr fontId="6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</si>
  <si>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65"/>
  </si>
  <si>
    <t>変更前
（※原則、変更が生じる日の5営業日前まで）</t>
    <phoneticPr fontId="6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</si>
  <si>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65"/>
  </si>
  <si>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</si>
  <si>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6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</si>
  <si>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6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</si>
  <si>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</si>
  <si>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6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</si>
  <si>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6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</si>
  <si>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6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</si>
  <si>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65"/>
  </si>
  <si>
    <t>・法人の登記事項証明書（謄本）（※１）
→履歴事項全部証明書</t>
    <phoneticPr fontId="6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</si>
  <si>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65"/>
  </si>
  <si>
    <t>５　法人の電話、FAX番号</t>
    <rPh sb="2" eb="4">
      <t>ホウジン</t>
    </rPh>
    <rPh sb="5" eb="7">
      <t>デンワ</t>
    </rPh>
    <rPh sb="11" eb="13">
      <t>バンゴウ</t>
    </rPh>
    <phoneticPr fontId="65"/>
  </si>
  <si>
    <t>-</t>
    <phoneticPr fontId="6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</si>
  <si>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65"/>
  </si>
  <si>
    <t>・法人の登記事項証明書（謄本）（※１）
→履歴事項全部証明書
・組織変更計画書</t>
    <rPh sb="32" eb="34">
      <t>ソシキ</t>
    </rPh>
    <rPh sb="34" eb="36">
      <t>ヘンコウ</t>
    </rPh>
    <rPh sb="36" eb="39">
      <t>ケイカクショ</t>
    </rPh>
    <phoneticPr fontId="6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</si>
  <si>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6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</si>
  <si>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6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</si>
  <si>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6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</si>
  <si>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65"/>
  </si>
  <si>
    <t>【郵送の場合】</t>
    <rPh sb="1" eb="3">
      <t>ユウソウ</t>
    </rPh>
    <rPh sb="4" eb="6">
      <t>バアイ</t>
    </rPh>
    <phoneticPr fontId="65"/>
  </si>
  <si>
    <t>届出様式等</t>
    <rPh sb="0" eb="2">
      <t>トドケデ</t>
    </rPh>
    <rPh sb="2" eb="4">
      <t>ヨウシキ</t>
    </rPh>
    <rPh sb="4" eb="5">
      <t>トウ</t>
    </rPh>
    <phoneticPr fontId="65"/>
  </si>
  <si>
    <t>・変更届出書
別紙様式第二号（四）</t>
    <phoneticPr fontId="6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</si>
  <si>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6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</si>
  <si>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6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</si>
  <si>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6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</si>
  <si>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65"/>
  </si>
  <si>
    <t xml:space="preserve">
・変更届出書
別紙様式第二号（四）</t>
    <phoneticPr fontId="65"/>
  </si>
  <si>
    <t>・法人の登記事項証明書（謄本）（※１）
・変更届管理票
・返信用封筒</t>
    <phoneticPr fontId="65"/>
  </si>
  <si>
    <t>（※１）「登記事項証明書（謄本）」は原本。事業所が複数の場合はコピー可。</t>
    <phoneticPr fontId="65"/>
  </si>
  <si>
    <t>・変更届管理票
・返信用封筒</t>
    <phoneticPr fontId="65"/>
  </si>
  <si>
    <t>・法人の登記事項証明書（謄本）（※１）
・組織変更計画書
・変更届管理票
・返信用封筒</t>
    <rPh sb="21" eb="23">
      <t>ソシキ</t>
    </rPh>
    <rPh sb="23" eb="25">
      <t>ヘンコウ</t>
    </rPh>
    <rPh sb="25" eb="28">
      <t>ケイカクショ</t>
    </rPh>
    <phoneticPr fontId="6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</si>
  <si>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65"/>
  </si>
  <si>
    <t>変更届必要書類一覧（地域密着型介護老人福祉施設）</t>
    <rPh sb="10" eb="15">
      <t>チイキミッチャクガタ</t>
    </rPh>
    <phoneticPr fontId="65"/>
  </si>
  <si>
    <t>変更届必要書類一覧（地域密着型介護老人福祉施設）</t>
    <phoneticPr fontId="65"/>
  </si>
  <si>
    <t>・料金表
※説明資料として、変更後と変更前で新旧を対比した表を提出してください。
・積算根拠
※専用様式は設けておりませんので、各自任意の様式にて作成をお願いします。食費、居住費については参考様式がございますので、状況に応じてご活用ください。</t>
    <rPh sb="48" eb="50">
      <t>センヨウ</t>
    </rPh>
    <rPh sb="66" eb="68">
      <t>ニンイ</t>
    </rPh>
    <rPh sb="69" eb="71">
      <t>ヨウシキ</t>
    </rPh>
    <rPh sb="94" eb="98">
      <t>サンコウヨウシキ</t>
    </rPh>
    <rPh sb="107" eb="109">
      <t>ジョウキョウ</t>
    </rPh>
    <rPh sb="110" eb="111">
      <t>オウ</t>
    </rPh>
    <rPh sb="114" eb="116">
      <t>カツヨウ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</si>
</sst>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00_);[Red]\(0.00\)"/>
    <numFmt numFmtId="178" formatCode="#,##0.0;[Red]\-#,##0.0"/>
    <numFmt numFmtId="179" formatCode="#,##0;&quot;△ &quot;#,##0"/>
  </numFmts>
  <fonts count="9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0"/>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明朝"/>
      <family val="1"/>
      <charset val="128"/>
    </font>
    <font>
      <sz val="12"/>
      <name val="ＭＳ Ｐゴシック"/>
      <family val="3"/>
      <charset val="128"/>
    </font>
    <font>
      <sz val="10.5"/>
      <name val="ＭＳ ゴシック"/>
      <family val="3"/>
      <charset val="128"/>
    </font>
    <font>
      <sz val="10"/>
      <name val="ＭＳ ゴシック"/>
      <family val="3"/>
      <charset val="128"/>
    </font>
    <font>
      <b/>
      <sz val="11"/>
      <color theme="1"/>
      <name val="ＭＳ Ｐゴシック"/>
      <family val="3"/>
      <charset val="128"/>
    </font>
    <font>
      <b/>
      <sz val="18"/>
      <name val="ＭＳ 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明朝"/>
      <family val="1"/>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12"/>
      <color theme="1"/>
      <name val="游ゴシック"/>
      <family val="3"/>
      <charset val="128"/>
      <scheme val="minor"/>
    </font>
    <font>
      <sz val="10.5"/>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9"/>
      <color theme="1"/>
      <name val="ＭＳ Ｐゴシック"/>
      <family val="3"/>
      <charset val="128"/>
    </font>
    <font>
      <sz val="8"/>
      <color theme="1"/>
      <name val="ＭＳ Ｐゴシック (本文)"/>
      <family val="3"/>
      <charset val="128"/>
    </font>
    <font>
      <sz val="9"/>
      <color theme="1"/>
      <name val="ＭＳ Ｐゴシック (本文)"/>
      <family val="3"/>
      <charset val="128"/>
    </font>
    <font>
      <sz val="8"/>
      <color theme="1"/>
      <name val="游ゴシック"/>
      <family val="3"/>
      <charset val="128"/>
      <scheme val="minor"/>
    </font>
    <font>
      <sz val="10.5"/>
      <color theme="1"/>
      <name val="游ゴシック"/>
      <family val="2"/>
      <charset val="128"/>
      <scheme val="minor"/>
    </font>
    <font>
      <b/>
      <sz val="12"/>
      <name val="游ゴシック"/>
      <family val="3"/>
      <charset val="128"/>
      <scheme val="minor"/>
    </font>
    <font>
      <sz val="10.5"/>
      <color rgb="FF000000"/>
      <name val="游ゴシック"/>
      <family val="3"/>
      <charset val="128"/>
      <scheme val="minor"/>
    </font>
    <font>
      <sz val="10.5"/>
      <color rgb="FF000000"/>
      <name val="ＭＳ Ｐゴシック"/>
      <family val="3"/>
      <charset val="128"/>
    </font>
    <font>
      <sz val="11"/>
      <name val="游ゴシック Light"/>
      <family val="3"/>
      <charset val="128"/>
      <scheme val="major"/>
    </font>
    <font>
      <sz val="12"/>
      <name val="游ゴシック"/>
      <family val="3"/>
      <charset val="128"/>
      <scheme val="minor"/>
    </font>
    <font>
      <sz val="8"/>
      <name val="游ゴシック"/>
      <family val="3"/>
      <charset val="128"/>
      <scheme val="minor"/>
    </font>
    <font>
      <sz val="10.5"/>
      <name val="游ゴシック"/>
      <family val="3"/>
      <charset val="128"/>
      <scheme val="minor"/>
    </font>
    <font>
      <b/>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name val="游ゴシック"/>
      <family val="3"/>
      <charset val="128"/>
      <scheme val="minor"/>
    </font>
    <font>
      <sz val="11"/>
      <color rgb="FF000000"/>
      <name val="游ゴシック"/>
      <family val="3"/>
      <charset val="128"/>
      <scheme val="minor"/>
    </font>
    <font>
      <sz val="11"/>
      <color theme="1"/>
      <name val="游ゴシック"/>
      <family val="2"/>
      <scheme val="minor"/>
    </font>
    <font>
      <sz val="6"/>
      <name val="游ゴシック"/>
      <family val="3"/>
      <charset val="128"/>
      <scheme val="minor"/>
    </font>
    <font>
      <sz val="8"/>
      <color theme="1"/>
      <name val="游ゴシック"/>
      <family val="2"/>
      <scheme val="minor"/>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6"/>
      <name val="ＭＳ 明朝"/>
      <family val="1"/>
      <charset val="128"/>
    </font>
    <font>
      <sz val="9"/>
      <name val="ＭＳ ゴシック"/>
      <family val="3"/>
      <charset val="128"/>
    </font>
    <font>
      <strike/>
      <sz val="9"/>
      <color indexed="10"/>
      <name val="ＭＳ ゴシック"/>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13"/>
        <bgColor indexed="64"/>
      </patternFill>
    </fill>
    <fill>
      <patternFill patternType="lightTrellis"/>
    </fill>
    <fill>
      <patternFill patternType="solid">
        <fgColor indexed="34"/>
        <bgColor indexed="64"/>
      </patternFill>
    </fill>
    <fill>
      <patternFill patternType="solid">
        <fgColor rgb="FF00B0F0"/>
        <bgColor indexed="64"/>
      </patternFill>
    </fill>
    <fill>
      <patternFill patternType="solid">
        <fgColor rgb="FFFF99CC"/>
        <bgColor indexed="64"/>
      </patternFill>
    </fill>
    <fill>
      <patternFill patternType="solid">
        <fgColor theme="4" tint="0.59999389629810485"/>
        <bgColor indexed="64"/>
      </patternFill>
    </fill>
  </fills>
  <borders count="17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indexed="64"/>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style="thin">
        <color rgb="FF000000"/>
      </left>
      <right/>
      <top style="thin">
        <color rgb="FF000000"/>
      </top>
      <bottom/>
      <diagonal/>
    </border>
    <border>
      <left/>
      <right style="medium">
        <color indexed="64"/>
      </right>
      <top style="thin">
        <color rgb="FF000000"/>
      </top>
      <bottom style="thin">
        <color rgb="FF000000"/>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top/>
      <bottom style="thin">
        <color rgb="FF000000"/>
      </bottom>
      <diagonal/>
    </border>
    <border>
      <left style="thin">
        <color indexed="64"/>
      </left>
      <right/>
      <top style="hair">
        <color indexed="64"/>
      </top>
      <bottom style="thin">
        <color rgb="FF000000"/>
      </bottom>
      <diagonal/>
    </border>
    <border>
      <left/>
      <right/>
      <top style="hair">
        <color indexed="64"/>
      </top>
      <bottom style="thin">
        <color rgb="FF000000"/>
      </bottom>
      <diagonal/>
    </border>
    <border>
      <left/>
      <right style="medium">
        <color indexed="64"/>
      </right>
      <top style="hair">
        <color indexed="64"/>
      </top>
      <bottom style="thin">
        <color rgb="FF000000"/>
      </bottom>
      <diagonal/>
    </border>
    <border>
      <left style="medium">
        <color indexed="64"/>
      </left>
      <right/>
      <top style="thin">
        <color rgb="FF000000"/>
      </top>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medium">
        <color indexed="64"/>
      </left>
      <right style="thin">
        <color indexed="64"/>
      </right>
      <top style="thin">
        <color rgb="FF000000"/>
      </top>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medium">
        <color indexed="64"/>
      </right>
      <top style="thin">
        <color indexed="64"/>
      </top>
      <bottom/>
      <diagonal/>
    </border>
    <border>
      <left style="thin">
        <color rgb="FF000000"/>
      </left>
      <right/>
      <top style="thin">
        <color rgb="FF000000"/>
      </top>
      <bottom style="thin">
        <color indexed="64"/>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diagonalUp="1">
      <left style="thin">
        <color indexed="64"/>
      </left>
      <right style="thin">
        <color indexed="64"/>
      </right>
      <top style="thin">
        <color indexed="64"/>
      </top>
      <bottom style="thin">
        <color indexed="64"/>
      </bottom>
      <diagonal style="thin">
        <color indexed="64"/>
      </diagonal>
    </border>
    <border>
      <left/>
      <right style="thin">
        <color rgb="FF000000"/>
      </right>
      <top/>
      <bottom style="thin">
        <color indexed="64"/>
      </bottom>
      <diagonal/>
    </border>
    <border>
      <left style="medium">
        <color indexed="64"/>
      </left>
      <right style="thin">
        <color indexed="64"/>
      </right>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4">
    <xf numFmtId="0" fontId="0" fillId="0" borderId="0">
      <alignment vertical="center"/>
    </xf>
    <xf numFmtId="0" fontId="7" fillId="0" borderId="0">
      <alignment vertical="center"/>
    </xf>
    <xf numFmtId="0" fontId="13" fillId="0" borderId="0">
      <alignment vertical="center"/>
    </xf>
    <xf numFmtId="0" fontId="14" fillId="0" borderId="0"/>
    <xf numFmtId="0" fontId="23" fillId="0" borderId="0" applyBorder="0"/>
    <xf numFmtId="0" fontId="23" fillId="0" borderId="0" applyBorder="0"/>
    <xf numFmtId="0" fontId="14" fillId="0" borderId="0"/>
    <xf numFmtId="0" fontId="23" fillId="0" borderId="0" applyBorder="0"/>
    <xf numFmtId="0" fontId="41" fillId="0" borderId="0"/>
    <xf numFmtId="0" fontId="64" fillId="0" borderId="0"/>
    <xf numFmtId="0" fontId="14" fillId="0" borderId="0"/>
    <xf numFmtId="0" fontId="14" fillId="0" borderId="0"/>
    <xf numFmtId="38" fontId="31" fillId="0" borderId="0" applyFont="0" applyFill="0" applyBorder="0" applyAlignment="0" applyProtection="0">
      <alignment vertical="center"/>
    </xf>
    <xf numFmtId="0" fontId="31" fillId="0" borderId="0">
      <alignment vertical="center"/>
    </xf>
  </cellStyleXfs>
  <cellXfs count="979">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5" fillId="0" borderId="8" xfId="2" applyFont="1" applyBorder="1" applyAlignment="1">
      <alignment vertical="center" wrapText="1"/>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0" fontId="14" fillId="0" borderId="0" xfId="3"/>
    <xf numFmtId="0" fontId="18" fillId="0" borderId="0" xfId="3" applyFont="1"/>
    <xf numFmtId="0" fontId="14" fillId="0" borderId="18" xfId="3" applyBorder="1"/>
    <xf numFmtId="0" fontId="14" fillId="0" borderId="19" xfId="3" applyBorder="1"/>
    <xf numFmtId="0" fontId="14" fillId="0" borderId="14" xfId="3" applyBorder="1"/>
    <xf numFmtId="0" fontId="14" fillId="0" borderId="20" xfId="3" applyBorder="1"/>
    <xf numFmtId="0" fontId="14" fillId="0" borderId="21" xfId="3" applyBorder="1"/>
    <xf numFmtId="0" fontId="14" fillId="0" borderId="22" xfId="3" applyBorder="1"/>
    <xf numFmtId="0" fontId="14" fillId="0" borderId="23" xfId="3" applyBorder="1"/>
    <xf numFmtId="0" fontId="14" fillId="0" borderId="24" xfId="3" applyBorder="1"/>
    <xf numFmtId="0" fontId="14" fillId="0" borderId="25" xfId="3" applyBorder="1"/>
    <xf numFmtId="0" fontId="14" fillId="0" borderId="26" xfId="3" applyBorder="1"/>
    <xf numFmtId="0" fontId="14" fillId="0" borderId="27" xfId="3" applyBorder="1"/>
    <xf numFmtId="0" fontId="14" fillId="0" borderId="28" xfId="3" applyBorder="1"/>
    <xf numFmtId="0" fontId="14" fillId="0" borderId="29" xfId="3" applyBorder="1"/>
    <xf numFmtId="0" fontId="14" fillId="0" borderId="30" xfId="3" applyBorder="1"/>
    <xf numFmtId="0" fontId="14" fillId="0" borderId="31" xfId="3" applyBorder="1"/>
    <xf numFmtId="0" fontId="14" fillId="0" borderId="32" xfId="3" applyBorder="1"/>
    <xf numFmtId="0" fontId="14" fillId="0" borderId="33" xfId="3" applyBorder="1"/>
    <xf numFmtId="0" fontId="14" fillId="0" borderId="34" xfId="3" applyBorder="1"/>
    <xf numFmtId="0" fontId="14" fillId="0" borderId="35" xfId="3" applyBorder="1"/>
    <xf numFmtId="0" fontId="14" fillId="0" borderId="36" xfId="3" applyBorder="1"/>
    <xf numFmtId="0" fontId="14" fillId="0" borderId="37" xfId="3" applyBorder="1"/>
    <xf numFmtId="0" fontId="14" fillId="0" borderId="38" xfId="3" applyBorder="1"/>
    <xf numFmtId="0" fontId="14" fillId="0" borderId="39" xfId="3" applyBorder="1"/>
    <xf numFmtId="0" fontId="14" fillId="0" borderId="40" xfId="3" applyBorder="1"/>
    <xf numFmtId="0" fontId="14" fillId="0" borderId="41" xfId="3" applyBorder="1"/>
    <xf numFmtId="0" fontId="14" fillId="0" borderId="42" xfId="3" applyBorder="1"/>
    <xf numFmtId="0" fontId="14" fillId="0" borderId="43" xfId="3" applyBorder="1"/>
    <xf numFmtId="0" fontId="14" fillId="0" borderId="44" xfId="3" applyBorder="1"/>
    <xf numFmtId="0" fontId="14" fillId="0" borderId="45" xfId="3" applyBorder="1"/>
    <xf numFmtId="0" fontId="14" fillId="0" borderId="46" xfId="3" applyBorder="1"/>
    <xf numFmtId="0" fontId="14" fillId="0" borderId="47" xfId="3" applyBorder="1"/>
    <xf numFmtId="0" fontId="14" fillId="0" borderId="48" xfId="3" applyBorder="1"/>
    <xf numFmtId="0" fontId="14" fillId="0" borderId="49" xfId="3" applyBorder="1"/>
    <xf numFmtId="0" fontId="14" fillId="0" borderId="50" xfId="3" applyBorder="1"/>
    <xf numFmtId="0" fontId="14" fillId="0" borderId="51" xfId="3" applyBorder="1"/>
    <xf numFmtId="0" fontId="14" fillId="0" borderId="52" xfId="3" applyBorder="1"/>
    <xf numFmtId="0" fontId="14" fillId="0" borderId="53" xfId="3" applyBorder="1"/>
    <xf numFmtId="0" fontId="14" fillId="0" borderId="54" xfId="3" applyBorder="1"/>
    <xf numFmtId="0" fontId="14" fillId="0" borderId="53" xfId="3" applyBorder="1" applyAlignment="1">
      <alignment vertical="center"/>
    </xf>
    <xf numFmtId="0" fontId="14" fillId="0" borderId="55" xfId="3" applyBorder="1" applyAlignment="1">
      <alignment vertical="center"/>
    </xf>
    <xf numFmtId="0" fontId="14" fillId="0" borderId="12" xfId="3" applyBorder="1" applyAlignment="1">
      <alignment vertical="center"/>
    </xf>
    <xf numFmtId="0" fontId="20" fillId="0" borderId="0" xfId="3" applyFont="1"/>
    <xf numFmtId="0" fontId="22" fillId="0" borderId="0" xfId="3" applyFont="1"/>
    <xf numFmtId="0" fontId="14" fillId="0" borderId="19" xfId="3" applyBorder="1" applyAlignment="1">
      <alignment vertical="center"/>
    </xf>
    <xf numFmtId="0" fontId="14" fillId="0" borderId="0" xfId="3" applyAlignment="1">
      <alignment vertical="center"/>
    </xf>
    <xf numFmtId="0" fontId="14" fillId="0" borderId="20" xfId="3" applyBorder="1" applyAlignment="1">
      <alignment horizontal="center" vertical="center"/>
    </xf>
    <xf numFmtId="0" fontId="14" fillId="0" borderId="0" xfId="3" applyAlignment="1">
      <alignment horizontal="center" vertical="center"/>
    </xf>
    <xf numFmtId="0" fontId="14" fillId="0" borderId="21" xfId="3" applyBorder="1" applyAlignment="1">
      <alignment horizontal="center" vertical="center"/>
    </xf>
    <xf numFmtId="0" fontId="14" fillId="0" borderId="22" xfId="3" applyBorder="1" applyAlignment="1">
      <alignment horizontal="center" vertical="center"/>
    </xf>
    <xf numFmtId="0" fontId="14" fillId="0" borderId="23" xfId="3" applyBorder="1" applyAlignment="1">
      <alignment horizontal="center" vertical="center"/>
    </xf>
    <xf numFmtId="0" fontId="23" fillId="0" borderId="24" xfId="3" applyFont="1" applyBorder="1" applyAlignment="1">
      <alignment horizontal="left" vertical="center"/>
    </xf>
    <xf numFmtId="0" fontId="24" fillId="0" borderId="0" xfId="4" applyFont="1"/>
    <xf numFmtId="49" fontId="15" fillId="0" borderId="0" xfId="5" applyNumberFormat="1" applyFont="1" applyAlignment="1">
      <alignment horizontal="left" vertical="center"/>
    </xf>
    <xf numFmtId="49" fontId="15" fillId="0" borderId="0" xfId="5" applyNumberFormat="1" applyFont="1" applyAlignment="1">
      <alignment vertical="center"/>
    </xf>
    <xf numFmtId="49" fontId="26" fillId="0" borderId="0" xfId="5" applyNumberFormat="1" applyFont="1" applyAlignment="1">
      <alignment vertical="center"/>
    </xf>
    <xf numFmtId="49" fontId="15" fillId="0" borderId="0" xfId="5" applyNumberFormat="1" applyFont="1" applyBorder="1" applyAlignment="1">
      <alignment vertical="center"/>
    </xf>
    <xf numFmtId="49" fontId="14" fillId="0" borderId="0" xfId="5" applyNumberFormat="1" applyFont="1" applyAlignment="1">
      <alignment vertical="center"/>
    </xf>
    <xf numFmtId="49" fontId="15" fillId="0" borderId="0" xfId="6" applyNumberFormat="1" applyFont="1" applyAlignment="1">
      <alignment vertical="center"/>
    </xf>
    <xf numFmtId="49" fontId="17" fillId="0" borderId="0" xfId="5" applyNumberFormat="1" applyFont="1" applyAlignment="1">
      <alignment vertical="center"/>
    </xf>
    <xf numFmtId="0" fontId="5" fillId="2" borderId="0" xfId="5" applyFont="1" applyFill="1" applyAlignment="1">
      <alignment vertical="center"/>
    </xf>
    <xf numFmtId="49" fontId="15" fillId="0" borderId="0" xfId="5" applyNumberFormat="1" applyFont="1" applyAlignment="1">
      <alignment vertical="top"/>
    </xf>
    <xf numFmtId="49" fontId="15" fillId="0" borderId="36" xfId="6" applyNumberFormat="1" applyFont="1" applyBorder="1" applyAlignment="1">
      <alignment horizontal="center" vertical="center"/>
    </xf>
    <xf numFmtId="49" fontId="15" fillId="0" borderId="60" xfId="6" applyNumberFormat="1" applyFont="1" applyBorder="1" applyAlignment="1">
      <alignment horizontal="center" vertical="center"/>
    </xf>
    <xf numFmtId="49" fontId="15" fillId="0" borderId="61" xfId="6" applyNumberFormat="1" applyFont="1" applyBorder="1" applyAlignment="1">
      <alignment horizontal="center" vertical="center"/>
    </xf>
    <xf numFmtId="49" fontId="15" fillId="0" borderId="35" xfId="6" applyNumberFormat="1" applyFont="1" applyBorder="1" applyAlignment="1">
      <alignment horizontal="center" vertical="center"/>
    </xf>
    <xf numFmtId="49" fontId="15" fillId="0" borderId="62" xfId="6" applyNumberFormat="1" applyFont="1" applyBorder="1" applyAlignment="1">
      <alignment horizontal="center" vertical="center"/>
    </xf>
    <xf numFmtId="49" fontId="15" fillId="0" borderId="0" xfId="5" applyNumberFormat="1" applyFont="1" applyBorder="1" applyAlignment="1">
      <alignment horizontal="center" vertical="center"/>
    </xf>
    <xf numFmtId="49" fontId="15" fillId="0" borderId="63" xfId="6" applyNumberFormat="1" applyFont="1" applyBorder="1" applyAlignment="1">
      <alignment horizontal="center" vertical="center"/>
    </xf>
    <xf numFmtId="0" fontId="15" fillId="2" borderId="61" xfId="5" applyFont="1" applyFill="1" applyBorder="1" applyAlignment="1">
      <alignment vertical="center"/>
    </xf>
    <xf numFmtId="0" fontId="15" fillId="2" borderId="62" xfId="5" applyFont="1" applyFill="1" applyBorder="1" applyAlignment="1">
      <alignment vertical="center"/>
    </xf>
    <xf numFmtId="49" fontId="15" fillId="0" borderId="0" xfId="6" applyNumberFormat="1" applyFont="1" applyAlignment="1">
      <alignment horizontal="center" vertical="center"/>
    </xf>
    <xf numFmtId="49" fontId="5" fillId="0" borderId="36" xfId="5" applyNumberFormat="1" applyFont="1" applyBorder="1" applyAlignment="1">
      <alignment horizontal="center" vertical="center"/>
    </xf>
    <xf numFmtId="49" fontId="5" fillId="0" borderId="35" xfId="5" applyNumberFormat="1" applyFont="1" applyBorder="1" applyAlignment="1">
      <alignment horizontal="center" vertical="center"/>
    </xf>
    <xf numFmtId="49" fontId="5" fillId="0" borderId="37" xfId="5" applyNumberFormat="1" applyFont="1" applyBorder="1" applyAlignment="1">
      <alignment horizontal="center" vertical="center"/>
    </xf>
    <xf numFmtId="49" fontId="5" fillId="0" borderId="30" xfId="5" applyNumberFormat="1" applyFont="1" applyBorder="1" applyAlignment="1">
      <alignment vertical="center"/>
    </xf>
    <xf numFmtId="49" fontId="5" fillId="0" borderId="0" xfId="5" applyNumberFormat="1" applyFont="1" applyBorder="1" applyAlignment="1">
      <alignment vertical="center"/>
    </xf>
    <xf numFmtId="49" fontId="5" fillId="0" borderId="23" xfId="5" applyNumberFormat="1" applyFont="1" applyBorder="1" applyAlignment="1">
      <alignment vertical="center"/>
    </xf>
    <xf numFmtId="49" fontId="5" fillId="0" borderId="33" xfId="5" applyNumberFormat="1" applyFont="1" applyBorder="1" applyAlignment="1">
      <alignment vertical="center"/>
    </xf>
    <xf numFmtId="49" fontId="5" fillId="0" borderId="32" xfId="5" applyNumberFormat="1" applyFont="1" applyBorder="1" applyAlignment="1">
      <alignment vertical="top"/>
    </xf>
    <xf numFmtId="49" fontId="5" fillId="0" borderId="23" xfId="5" applyNumberFormat="1" applyFont="1" applyBorder="1" applyAlignment="1">
      <alignment vertical="top"/>
    </xf>
    <xf numFmtId="49" fontId="5" fillId="0" borderId="33" xfId="5" applyNumberFormat="1" applyFont="1" applyBorder="1" applyAlignment="1">
      <alignment vertical="top"/>
    </xf>
    <xf numFmtId="49" fontId="5" fillId="2" borderId="36" xfId="5" applyNumberFormat="1" applyFont="1" applyFill="1" applyBorder="1" applyAlignment="1">
      <alignment vertical="center"/>
    </xf>
    <xf numFmtId="49" fontId="5" fillId="2" borderId="35" xfId="5" applyNumberFormat="1" applyFont="1" applyFill="1" applyBorder="1" applyAlignment="1">
      <alignment vertical="center"/>
    </xf>
    <xf numFmtId="49" fontId="5" fillId="0" borderId="35" xfId="5" applyNumberFormat="1" applyFont="1" applyBorder="1" applyAlignment="1">
      <alignment vertical="center"/>
    </xf>
    <xf numFmtId="49" fontId="5" fillId="0" borderId="37" xfId="5" applyNumberFormat="1" applyFont="1" applyBorder="1" applyAlignment="1">
      <alignment vertical="center"/>
    </xf>
    <xf numFmtId="49" fontId="5" fillId="0" borderId="36" xfId="5" applyNumberFormat="1" applyFont="1" applyBorder="1" applyAlignment="1">
      <alignment horizontal="left" vertical="center"/>
    </xf>
    <xf numFmtId="49" fontId="5" fillId="0" borderId="31" xfId="5" applyNumberFormat="1" applyFont="1" applyBorder="1" applyAlignment="1">
      <alignment vertical="center"/>
    </xf>
    <xf numFmtId="49" fontId="5" fillId="0" borderId="36" xfId="5" applyNumberFormat="1" applyFont="1" applyBorder="1" applyAlignment="1">
      <alignment vertical="center"/>
    </xf>
    <xf numFmtId="49" fontId="5" fillId="0" borderId="23" xfId="5" applyNumberFormat="1" applyFont="1" applyBorder="1" applyAlignment="1">
      <alignment vertical="top" wrapText="1"/>
    </xf>
    <xf numFmtId="49" fontId="5" fillId="0" borderId="33" xfId="5" applyNumberFormat="1" applyFont="1" applyBorder="1" applyAlignment="1">
      <alignment vertical="top" wrapText="1"/>
    </xf>
    <xf numFmtId="49" fontId="5" fillId="0" borderId="27" xfId="5" applyNumberFormat="1" applyFont="1" applyBorder="1" applyAlignment="1">
      <alignment vertical="center"/>
    </xf>
    <xf numFmtId="49" fontId="5" fillId="0" borderId="26" xfId="5" applyNumberFormat="1" applyFont="1" applyBorder="1" applyAlignment="1">
      <alignment vertical="center"/>
    </xf>
    <xf numFmtId="49" fontId="5" fillId="0" borderId="28" xfId="5" applyNumberFormat="1" applyFont="1" applyBorder="1" applyAlignment="1">
      <alignment vertical="center"/>
    </xf>
    <xf numFmtId="49" fontId="5" fillId="0" borderId="0" xfId="7" applyNumberFormat="1" applyFont="1" applyBorder="1" applyAlignment="1">
      <alignment horizontal="left" vertical="center"/>
    </xf>
    <xf numFmtId="49" fontId="5" fillId="0" borderId="0" xfId="7" applyNumberFormat="1" applyFont="1" applyBorder="1" applyAlignment="1">
      <alignment horizontal="right" vertical="center"/>
    </xf>
    <xf numFmtId="49" fontId="5" fillId="0" borderId="0" xfId="7" applyNumberFormat="1" applyFont="1" applyBorder="1" applyAlignment="1">
      <alignment vertical="center"/>
    </xf>
    <xf numFmtId="49" fontId="15" fillId="0" borderId="0" xfId="5" applyNumberFormat="1" applyFont="1" applyBorder="1" applyAlignment="1">
      <alignment horizontal="left" vertical="center"/>
    </xf>
    <xf numFmtId="49" fontId="15" fillId="0" borderId="0" xfId="7" applyNumberFormat="1" applyFont="1" applyBorder="1" applyAlignment="1">
      <alignment vertical="center"/>
    </xf>
    <xf numFmtId="0" fontId="23" fillId="0" borderId="0" xfId="4"/>
    <xf numFmtId="0" fontId="28" fillId="0" borderId="0" xfId="4" applyFont="1" applyAlignment="1">
      <alignment horizontal="left"/>
    </xf>
    <xf numFmtId="0" fontId="23" fillId="0" borderId="0" xfId="4" applyAlignment="1">
      <alignment horizontal="center"/>
    </xf>
    <xf numFmtId="0" fontId="30" fillId="0" borderId="1" xfId="4" applyFont="1" applyBorder="1" applyAlignment="1">
      <alignment horizontal="center" vertical="center" wrapText="1"/>
    </xf>
    <xf numFmtId="0" fontId="35" fillId="0" borderId="1" xfId="4" applyFont="1" applyBorder="1" applyAlignment="1">
      <alignment horizontal="justify" vertical="top" wrapText="1"/>
    </xf>
    <xf numFmtId="0" fontId="30" fillId="0" borderId="10" xfId="4" applyFont="1" applyBorder="1" applyAlignment="1">
      <alignment horizontal="center" vertical="center" wrapText="1"/>
    </xf>
    <xf numFmtId="0" fontId="35" fillId="0" borderId="28" xfId="4" applyFont="1" applyBorder="1" applyAlignment="1">
      <alignment horizontal="justify" vertical="top" wrapText="1"/>
    </xf>
    <xf numFmtId="0" fontId="33" fillId="0" borderId="10" xfId="4" applyFont="1" applyBorder="1" applyAlignment="1">
      <alignment horizontal="center" vertical="center" wrapText="1"/>
    </xf>
    <xf numFmtId="0" fontId="31" fillId="0" borderId="0" xfId="4" applyFont="1" applyBorder="1" applyAlignment="1">
      <alignment horizontal="center" vertical="center"/>
    </xf>
    <xf numFmtId="0" fontId="23" fillId="0" borderId="0" xfId="4" applyBorder="1" applyAlignment="1">
      <alignment horizontal="center"/>
    </xf>
    <xf numFmtId="0" fontId="36" fillId="0" borderId="0" xfId="4" applyFont="1" applyAlignment="1">
      <alignment horizontal="center"/>
    </xf>
    <xf numFmtId="0" fontId="31" fillId="0" borderId="0" xfId="4" applyFont="1"/>
    <xf numFmtId="0" fontId="28" fillId="0" borderId="0" xfId="4" applyFont="1" applyAlignment="1">
      <alignment horizontal="left" vertical="center"/>
    </xf>
    <xf numFmtId="0" fontId="31" fillId="0" borderId="0" xfId="4" applyFont="1" applyAlignment="1">
      <alignment vertical="center"/>
    </xf>
    <xf numFmtId="0" fontId="31" fillId="0" borderId="0" xfId="4" applyFont="1" applyAlignment="1">
      <alignment horizontal="justify" wrapText="1"/>
    </xf>
    <xf numFmtId="0" fontId="23" fillId="0" borderId="0" xfId="4" applyAlignment="1">
      <alignment wrapText="1"/>
    </xf>
    <xf numFmtId="0" fontId="23" fillId="0" borderId="0" xfId="4" applyAlignment="1">
      <alignment horizontal="left" indent="15"/>
    </xf>
    <xf numFmtId="0" fontId="25" fillId="0" borderId="0" xfId="4" applyFont="1"/>
    <xf numFmtId="0" fontId="30" fillId="0" borderId="0" xfId="4" applyFont="1"/>
    <xf numFmtId="0" fontId="44" fillId="2" borderId="0" xfId="8" applyFont="1" applyFill="1" applyAlignment="1">
      <alignment horizontal="left" vertical="top"/>
    </xf>
    <xf numFmtId="0" fontId="45" fillId="2" borderId="0" xfId="8" applyFont="1" applyFill="1" applyAlignment="1">
      <alignment horizontal="left" vertical="top"/>
    </xf>
    <xf numFmtId="0" fontId="44" fillId="2" borderId="35" xfId="8" applyFont="1" applyFill="1" applyBorder="1" applyAlignment="1">
      <alignment horizontal="center" vertical="center" wrapText="1"/>
    </xf>
    <xf numFmtId="0" fontId="44" fillId="2" borderId="0" xfId="8" applyFont="1" applyFill="1" applyAlignment="1">
      <alignment horizontal="center" vertical="center" wrapText="1"/>
    </xf>
    <xf numFmtId="49" fontId="44" fillId="2" borderId="0" xfId="8" applyNumberFormat="1" applyFont="1" applyFill="1" applyAlignment="1">
      <alignment horizontal="center" vertical="center" wrapText="1"/>
    </xf>
    <xf numFmtId="0" fontId="44" fillId="2" borderId="0" xfId="8" applyFont="1" applyFill="1" applyAlignment="1">
      <alignment vertical="center" wrapText="1"/>
    </xf>
    <xf numFmtId="0" fontId="44" fillId="2" borderId="0" xfId="8" applyFont="1" applyFill="1" applyAlignment="1">
      <alignment horizontal="left" vertical="center"/>
    </xf>
    <xf numFmtId="49" fontId="46" fillId="2" borderId="35" xfId="8" applyNumberFormat="1" applyFont="1" applyFill="1" applyBorder="1" applyAlignment="1">
      <alignment horizontal="right" vertical="center" wrapText="1"/>
    </xf>
    <xf numFmtId="49" fontId="46" fillId="2" borderId="77" xfId="8" applyNumberFormat="1" applyFont="1" applyFill="1" applyBorder="1" applyAlignment="1">
      <alignment horizontal="center" vertical="center" wrapText="1"/>
    </xf>
    <xf numFmtId="49" fontId="44" fillId="2" borderId="78" xfId="8" applyNumberFormat="1" applyFont="1" applyFill="1" applyBorder="1" applyAlignment="1">
      <alignment horizontal="center" vertical="center" wrapText="1"/>
    </xf>
    <xf numFmtId="49" fontId="48" fillId="2" borderId="91" xfId="8" applyNumberFormat="1" applyFont="1" applyFill="1" applyBorder="1" applyAlignment="1">
      <alignment vertical="center" shrinkToFit="1"/>
    </xf>
    <xf numFmtId="49" fontId="47" fillId="2" borderId="91" xfId="8" applyNumberFormat="1" applyFont="1" applyFill="1" applyBorder="1" applyAlignment="1">
      <alignment horizontal="center" vertical="center" wrapText="1"/>
    </xf>
    <xf numFmtId="49" fontId="49" fillId="2" borderId="91" xfId="8" applyNumberFormat="1" applyFont="1" applyFill="1" applyBorder="1" applyAlignment="1">
      <alignment horizontal="center" vertical="center" wrapText="1"/>
    </xf>
    <xf numFmtId="0" fontId="47" fillId="2" borderId="93" xfId="8" applyFont="1" applyFill="1" applyBorder="1" applyAlignment="1">
      <alignment vertical="center" wrapText="1"/>
    </xf>
    <xf numFmtId="0" fontId="44" fillId="2" borderId="91" xfId="8" applyFont="1" applyFill="1" applyBorder="1" applyAlignment="1">
      <alignment vertical="center" wrapText="1"/>
    </xf>
    <xf numFmtId="0" fontId="44" fillId="2" borderId="92" xfId="8" applyFont="1" applyFill="1" applyBorder="1" applyAlignment="1">
      <alignment vertical="center" wrapText="1"/>
    </xf>
    <xf numFmtId="0" fontId="44" fillId="2" borderId="89" xfId="8" applyFont="1" applyFill="1" applyBorder="1" applyAlignment="1">
      <alignment vertical="center" wrapText="1"/>
    </xf>
    <xf numFmtId="0" fontId="44" fillId="2" borderId="1" xfId="8" applyFont="1" applyFill="1" applyBorder="1" applyAlignment="1">
      <alignment horizontal="center" vertical="center" wrapText="1"/>
    </xf>
    <xf numFmtId="0" fontId="44" fillId="2" borderId="108" xfId="8" applyFont="1" applyFill="1" applyBorder="1" applyAlignment="1">
      <alignment vertical="center" wrapText="1"/>
    </xf>
    <xf numFmtId="0" fontId="44" fillId="2" borderId="89" xfId="8" applyFont="1" applyFill="1" applyBorder="1" applyAlignment="1">
      <alignment vertical="top" wrapText="1"/>
    </xf>
    <xf numFmtId="0" fontId="44" fillId="2" borderId="96" xfId="8" applyFont="1" applyFill="1" applyBorder="1" applyAlignment="1">
      <alignment vertical="top" wrapText="1"/>
    </xf>
    <xf numFmtId="0" fontId="44" fillId="2" borderId="64" xfId="8" applyFont="1" applyFill="1" applyBorder="1" applyAlignment="1">
      <alignment horizontal="center" vertical="center" wrapText="1"/>
    </xf>
    <xf numFmtId="0" fontId="44" fillId="2" borderId="113" xfId="8" applyFont="1" applyFill="1" applyBorder="1" applyAlignment="1">
      <alignment vertical="top" wrapText="1"/>
    </xf>
    <xf numFmtId="0" fontId="44" fillId="2" borderId="112" xfId="8" applyFont="1" applyFill="1" applyBorder="1" applyAlignment="1">
      <alignment vertical="top" wrapText="1"/>
    </xf>
    <xf numFmtId="0" fontId="44" fillId="2" borderId="5" xfId="8" applyFont="1" applyFill="1" applyBorder="1" applyAlignment="1">
      <alignment horizontal="center" vertical="center" wrapText="1"/>
    </xf>
    <xf numFmtId="0" fontId="46" fillId="2" borderId="117" xfId="8" applyFont="1" applyFill="1" applyBorder="1" applyAlignment="1">
      <alignment vertical="center" wrapText="1"/>
    </xf>
    <xf numFmtId="0" fontId="44" fillId="2" borderId="120" xfId="8" applyFont="1" applyFill="1" applyBorder="1" applyAlignment="1">
      <alignment horizontal="center" vertical="center" wrapText="1"/>
    </xf>
    <xf numFmtId="0" fontId="44" fillId="2" borderId="117" xfId="8" applyFont="1" applyFill="1" applyBorder="1" applyAlignment="1">
      <alignment vertical="center" wrapText="1"/>
    </xf>
    <xf numFmtId="0" fontId="44" fillId="2" borderId="0" xfId="8" applyFont="1" applyFill="1" applyAlignment="1">
      <alignment vertical="top" wrapText="1"/>
    </xf>
    <xf numFmtId="0" fontId="44" fillId="2" borderId="23" xfId="8" applyFont="1" applyFill="1" applyBorder="1" applyAlignment="1">
      <alignment vertical="top" wrapText="1"/>
    </xf>
    <xf numFmtId="0" fontId="44" fillId="2" borderId="33" xfId="8" applyFont="1" applyFill="1" applyBorder="1" applyAlignment="1">
      <alignment vertical="top" wrapText="1"/>
    </xf>
    <xf numFmtId="0" fontId="44" fillId="2" borderId="26" xfId="8" applyFont="1" applyFill="1" applyBorder="1" applyAlignment="1">
      <alignment vertical="top" wrapText="1"/>
    </xf>
    <xf numFmtId="0" fontId="44" fillId="2" borderId="28" xfId="8" applyFont="1" applyFill="1" applyBorder="1" applyAlignment="1">
      <alignment vertical="top" wrapText="1"/>
    </xf>
    <xf numFmtId="0" fontId="44" fillId="2" borderId="125" xfId="8" applyFont="1" applyFill="1" applyBorder="1" applyAlignment="1">
      <alignment vertical="center" wrapText="1"/>
    </xf>
    <xf numFmtId="0" fontId="44" fillId="2" borderId="28" xfId="8" applyFont="1" applyFill="1" applyBorder="1" applyAlignment="1">
      <alignment horizontal="center" vertical="center"/>
    </xf>
    <xf numFmtId="0" fontId="44" fillId="2" borderId="0" xfId="8" applyFont="1" applyFill="1" applyAlignment="1">
      <alignment horizontal="center" vertical="center"/>
    </xf>
    <xf numFmtId="0" fontId="44" fillId="2" borderId="23" xfId="8" applyFont="1" applyFill="1" applyBorder="1" applyAlignment="1">
      <alignment vertical="center"/>
    </xf>
    <xf numFmtId="0" fontId="44" fillId="2" borderId="33" xfId="8" applyFont="1" applyFill="1" applyBorder="1" applyAlignment="1">
      <alignment vertical="center"/>
    </xf>
    <xf numFmtId="0" fontId="44" fillId="2" borderId="15" xfId="8" applyFont="1" applyFill="1" applyBorder="1" applyAlignment="1">
      <alignment horizontal="center" vertical="center"/>
    </xf>
    <xf numFmtId="0" fontId="44" fillId="2" borderId="128" xfId="8" applyFont="1" applyFill="1" applyBorder="1" applyAlignment="1">
      <alignment vertical="center" wrapText="1"/>
    </xf>
    <xf numFmtId="0" fontId="45" fillId="2" borderId="0" xfId="8" applyFont="1" applyFill="1" applyAlignment="1">
      <alignment horizontal="left" vertical="top" indent="5"/>
    </xf>
    <xf numFmtId="0" fontId="45" fillId="2" borderId="0" xfId="8" applyFont="1" applyFill="1" applyAlignment="1">
      <alignment horizontal="left" vertical="top" indent="8"/>
    </xf>
    <xf numFmtId="0" fontId="53" fillId="2" borderId="0" xfId="8" applyFont="1" applyFill="1" applyAlignment="1">
      <alignment horizontal="left" vertical="top"/>
    </xf>
    <xf numFmtId="0" fontId="21" fillId="2" borderId="0" xfId="8" applyFont="1" applyFill="1" applyAlignment="1">
      <alignment horizontal="left" vertical="top"/>
    </xf>
    <xf numFmtId="0" fontId="23" fillId="2" borderId="0" xfId="8" applyFont="1" applyFill="1" applyAlignment="1">
      <alignment horizontal="left" vertical="top"/>
    </xf>
    <xf numFmtId="0" fontId="54" fillId="2" borderId="0" xfId="8" applyFont="1" applyFill="1" applyAlignment="1">
      <alignment horizontal="left" vertical="top"/>
    </xf>
    <xf numFmtId="0" fontId="55" fillId="2" borderId="0" xfId="8" applyFont="1" applyFill="1" applyAlignment="1">
      <alignment horizontal="left" vertical="center"/>
    </xf>
    <xf numFmtId="0" fontId="56" fillId="2" borderId="0" xfId="8" applyFont="1" applyFill="1" applyAlignment="1">
      <alignment horizontal="left" vertical="top"/>
    </xf>
    <xf numFmtId="0" fontId="59" fillId="2" borderId="0" xfId="8" applyFont="1" applyFill="1" applyAlignment="1">
      <alignment horizontal="center" vertical="center"/>
    </xf>
    <xf numFmtId="0" fontId="58" fillId="2" borderId="0" xfId="8" applyFont="1" applyFill="1" applyAlignment="1">
      <alignment vertical="center"/>
    </xf>
    <xf numFmtId="0" fontId="58" fillId="2" borderId="0" xfId="8" applyFont="1" applyFill="1" applyAlignment="1">
      <alignment horizontal="right" vertical="center"/>
    </xf>
    <xf numFmtId="0" fontId="58" fillId="2" borderId="0" xfId="8" applyFont="1" applyFill="1" applyAlignment="1">
      <alignment horizontal="center" vertical="center"/>
    </xf>
    <xf numFmtId="0" fontId="58" fillId="2" borderId="0" xfId="8" applyFont="1" applyFill="1" applyAlignment="1">
      <alignment horizontal="left" vertical="center"/>
    </xf>
    <xf numFmtId="0" fontId="60" fillId="2" borderId="0" xfId="8" applyFont="1" applyFill="1"/>
    <xf numFmtId="0" fontId="53" fillId="2" borderId="0" xfId="8" applyFont="1" applyFill="1" applyAlignment="1">
      <alignment horizontal="left"/>
    </xf>
    <xf numFmtId="0" fontId="52" fillId="2" borderId="0" xfId="8" applyFont="1" applyFill="1" applyAlignment="1">
      <alignment horizontal="right" vertical="top"/>
    </xf>
    <xf numFmtId="0" fontId="53" fillId="2" borderId="26" xfId="8" applyFont="1" applyFill="1" applyBorder="1"/>
    <xf numFmtId="0" fontId="58" fillId="2" borderId="0" xfId="8" applyFont="1" applyFill="1" applyAlignment="1">
      <alignment horizontal="center" vertical="top"/>
    </xf>
    <xf numFmtId="0" fontId="61" fillId="2" borderId="0" xfId="8" applyFont="1" applyFill="1" applyAlignment="1">
      <alignment vertical="top"/>
    </xf>
    <xf numFmtId="0" fontId="61" fillId="2" borderId="0" xfId="8" applyFont="1" applyFill="1" applyAlignment="1">
      <alignment vertical="top" wrapText="1"/>
    </xf>
    <xf numFmtId="0" fontId="63" fillId="2" borderId="0" xfId="8" applyFont="1" applyFill="1" applyAlignment="1">
      <alignment horizontal="left" vertical="top"/>
    </xf>
    <xf numFmtId="0" fontId="53" fillId="2" borderId="1" xfId="8" applyFont="1" applyFill="1" applyBorder="1" applyAlignment="1">
      <alignment horizontal="center" vertical="center"/>
    </xf>
    <xf numFmtId="0" fontId="64" fillId="0" borderId="0" xfId="9"/>
    <xf numFmtId="0" fontId="66" fillId="0" borderId="0" xfId="9" applyFont="1" applyAlignment="1">
      <alignment wrapText="1"/>
    </xf>
    <xf numFmtId="0" fontId="66" fillId="0" borderId="32" xfId="9" applyFont="1" applyBorder="1" applyAlignment="1">
      <alignment vertical="top"/>
    </xf>
    <xf numFmtId="0" fontId="50" fillId="0" borderId="33" xfId="9" applyFont="1" applyBorder="1" applyAlignment="1">
      <alignment vertical="top" wrapText="1"/>
    </xf>
    <xf numFmtId="0" fontId="50" fillId="0" borderId="30" xfId="9" applyFont="1" applyBorder="1" applyAlignment="1">
      <alignment vertical="top"/>
    </xf>
    <xf numFmtId="0" fontId="66" fillId="0" borderId="31" xfId="9" applyFont="1" applyBorder="1" applyAlignment="1">
      <alignment vertical="top" wrapText="1"/>
    </xf>
    <xf numFmtId="0" fontId="50" fillId="0" borderId="31" xfId="9" applyFont="1" applyBorder="1" applyAlignment="1">
      <alignment vertical="top" wrapText="1"/>
    </xf>
    <xf numFmtId="0" fontId="50" fillId="0" borderId="27" xfId="9" applyFont="1" applyBorder="1" applyAlignment="1">
      <alignment vertical="top"/>
    </xf>
    <xf numFmtId="0" fontId="66" fillId="0" borderId="28" xfId="9" applyFont="1" applyBorder="1" applyAlignment="1">
      <alignment vertical="top" wrapText="1"/>
    </xf>
    <xf numFmtId="0" fontId="66" fillId="0" borderId="0" xfId="9" applyFont="1"/>
    <xf numFmtId="0" fontId="67" fillId="0" borderId="0" xfId="10" applyFont="1"/>
    <xf numFmtId="0" fontId="67" fillId="0" borderId="0" xfId="10" applyFont="1" applyAlignment="1">
      <alignment horizontal="left"/>
    </xf>
    <xf numFmtId="0" fontId="67" fillId="0" borderId="0" xfId="10" applyFont="1" applyAlignment="1">
      <alignment vertical="center"/>
    </xf>
    <xf numFmtId="0" fontId="67" fillId="0" borderId="0" xfId="10" applyFont="1" applyAlignment="1">
      <alignment horizontal="left" vertical="center"/>
    </xf>
    <xf numFmtId="0" fontId="68" fillId="0" borderId="0" xfId="10" applyFont="1" applyAlignment="1">
      <alignment horizontal="left" vertical="center" wrapText="1"/>
    </xf>
    <xf numFmtId="0" fontId="68" fillId="0" borderId="0" xfId="10" applyFont="1" applyAlignment="1">
      <alignment horizontal="left" vertical="center"/>
    </xf>
    <xf numFmtId="0" fontId="68" fillId="0" borderId="0" xfId="10" applyFont="1"/>
    <xf numFmtId="0" fontId="68" fillId="0" borderId="0" xfId="10" applyFont="1" applyAlignment="1">
      <alignment vertical="center"/>
    </xf>
    <xf numFmtId="0" fontId="68" fillId="0" borderId="0" xfId="10" applyFont="1" applyAlignment="1">
      <alignment vertical="center" wrapText="1"/>
    </xf>
    <xf numFmtId="0" fontId="69" fillId="0" borderId="23" xfId="10" applyFont="1" applyBorder="1" applyAlignment="1">
      <alignment vertical="center" wrapText="1"/>
    </xf>
    <xf numFmtId="0" fontId="68" fillId="0" borderId="25" xfId="10" applyFont="1" applyBorder="1" applyAlignment="1">
      <alignment horizontal="center" wrapText="1"/>
    </xf>
    <xf numFmtId="0" fontId="68" fillId="0" borderId="26" xfId="10" applyFont="1" applyBorder="1" applyAlignment="1">
      <alignment horizontal="center" wrapText="1"/>
    </xf>
    <xf numFmtId="0" fontId="68" fillId="0" borderId="26" xfId="10" applyFont="1" applyBorder="1" applyAlignment="1">
      <alignment vertical="center"/>
    </xf>
    <xf numFmtId="0" fontId="68" fillId="0" borderId="26" xfId="11" applyFont="1" applyBorder="1" applyAlignment="1">
      <alignment horizontal="center" vertical="center"/>
    </xf>
    <xf numFmtId="0" fontId="75" fillId="0" borderId="0" xfId="10" applyFont="1"/>
    <xf numFmtId="0" fontId="68" fillId="0" borderId="26" xfId="10" applyFont="1" applyBorder="1" applyAlignment="1">
      <alignment horizontal="left" vertical="center"/>
    </xf>
    <xf numFmtId="0" fontId="68" fillId="0" borderId="27" xfId="11" applyFont="1" applyBorder="1" applyAlignment="1">
      <alignment horizontal="center" vertical="center"/>
    </xf>
    <xf numFmtId="0" fontId="68" fillId="0" borderId="20" xfId="10" applyFont="1" applyBorder="1" applyAlignment="1">
      <alignment horizontal="center" wrapText="1"/>
    </xf>
    <xf numFmtId="0" fontId="68" fillId="0" borderId="0" xfId="10" applyFont="1" applyAlignment="1">
      <alignment horizontal="center" wrapText="1"/>
    </xf>
    <xf numFmtId="0" fontId="68" fillId="0" borderId="0" xfId="11" applyFont="1" applyAlignment="1">
      <alignment horizontal="center" vertical="center"/>
    </xf>
    <xf numFmtId="0" fontId="68" fillId="0" borderId="30" xfId="11" applyFont="1" applyBorder="1" applyAlignment="1">
      <alignment horizontal="center" vertical="center"/>
    </xf>
    <xf numFmtId="0" fontId="70" fillId="0" borderId="0" xfId="10" applyFont="1" applyAlignment="1">
      <alignment vertical="center"/>
    </xf>
    <xf numFmtId="0" fontId="68" fillId="0" borderId="20" xfId="10" applyFont="1" applyBorder="1" applyAlignment="1">
      <alignment wrapText="1"/>
    </xf>
    <xf numFmtId="0" fontId="68" fillId="0" borderId="0" xfId="10" applyFont="1" applyAlignment="1">
      <alignment wrapText="1"/>
    </xf>
    <xf numFmtId="0" fontId="69" fillId="0" borderId="0" xfId="10" applyFont="1" applyAlignment="1">
      <alignment vertical="center"/>
    </xf>
    <xf numFmtId="0" fontId="69" fillId="0" borderId="0" xfId="10" applyFont="1" applyAlignment="1">
      <alignment vertical="center" wrapText="1"/>
    </xf>
    <xf numFmtId="0" fontId="69" fillId="0" borderId="0" xfId="10" applyFont="1" applyAlignment="1">
      <alignment horizontal="center" vertical="center"/>
    </xf>
    <xf numFmtId="0" fontId="69" fillId="0" borderId="0" xfId="10" applyFont="1" applyAlignment="1">
      <alignment horizontal="right" vertical="center"/>
    </xf>
    <xf numFmtId="0" fontId="69" fillId="0" borderId="0" xfId="10" applyFont="1" applyAlignment="1">
      <alignment horizontal="left" vertical="center"/>
    </xf>
    <xf numFmtId="38" fontId="38" fillId="0" borderId="0" xfId="12" applyFont="1" applyFill="1" applyAlignment="1">
      <alignment vertical="center"/>
    </xf>
    <xf numFmtId="38" fontId="77" fillId="0" borderId="0" xfId="12" applyFont="1" applyFill="1" applyAlignment="1">
      <alignment horizontal="center" vertical="center"/>
    </xf>
    <xf numFmtId="38" fontId="77" fillId="4" borderId="1" xfId="12" applyFont="1" applyFill="1" applyBorder="1" applyAlignment="1">
      <alignment horizontal="center" vertical="center"/>
    </xf>
    <xf numFmtId="38" fontId="77" fillId="0" borderId="0" xfId="12" applyFont="1" applyFill="1" applyAlignment="1">
      <alignment vertical="center"/>
    </xf>
    <xf numFmtId="38" fontId="25" fillId="0" borderId="0" xfId="12" applyFont="1" applyFill="1" applyAlignment="1">
      <alignment horizontal="right" vertical="center"/>
    </xf>
    <xf numFmtId="38" fontId="77" fillId="0" borderId="10" xfId="12" applyFont="1" applyFill="1" applyBorder="1" applyAlignment="1">
      <alignment horizontal="center" vertical="center" wrapText="1"/>
    </xf>
    <xf numFmtId="38" fontId="77" fillId="0" borderId="33" xfId="12" applyFont="1" applyFill="1" applyBorder="1" applyAlignment="1">
      <alignment horizontal="center" vertical="center"/>
    </xf>
    <xf numFmtId="38" fontId="77" fillId="0" borderId="164" xfId="13" applyNumberFormat="1" applyFont="1" applyBorder="1" applyAlignment="1">
      <alignment vertical="center" wrapText="1"/>
    </xf>
    <xf numFmtId="0" fontId="77" fillId="0" borderId="165" xfId="13" applyFont="1" applyBorder="1" applyAlignment="1">
      <alignment vertical="center" shrinkToFit="1"/>
    </xf>
    <xf numFmtId="38" fontId="77" fillId="4" borderId="31" xfId="12" applyFont="1" applyFill="1" applyBorder="1" applyAlignment="1">
      <alignment vertical="center" wrapText="1"/>
    </xf>
    <xf numFmtId="38" fontId="77" fillId="4" borderId="33" xfId="12" applyFont="1" applyFill="1" applyBorder="1" applyAlignment="1">
      <alignment vertical="center"/>
    </xf>
    <xf numFmtId="38" fontId="77" fillId="5" borderId="31" xfId="12" applyFont="1" applyFill="1" applyBorder="1" applyAlignment="1">
      <alignment vertical="center" wrapText="1"/>
    </xf>
    <xf numFmtId="38" fontId="77" fillId="0" borderId="31" xfId="12" applyFont="1" applyFill="1" applyBorder="1" applyAlignment="1">
      <alignment vertical="center" wrapText="1"/>
    </xf>
    <xf numFmtId="38" fontId="77" fillId="0" borderId="1" xfId="12" applyFont="1" applyFill="1" applyBorder="1" applyAlignment="1">
      <alignment horizontal="center" vertical="center"/>
    </xf>
    <xf numFmtId="38" fontId="77" fillId="0" borderId="37" xfId="12" applyFont="1" applyFill="1" applyBorder="1" applyAlignment="1">
      <alignment vertical="center" shrinkToFit="1"/>
    </xf>
    <xf numFmtId="40" fontId="77" fillId="4" borderId="164" xfId="12" applyNumberFormat="1" applyFont="1" applyFill="1" applyBorder="1" applyAlignment="1">
      <alignment vertical="center"/>
    </xf>
    <xf numFmtId="38" fontId="77" fillId="0" borderId="165" xfId="12" applyFont="1" applyFill="1" applyBorder="1" applyAlignment="1">
      <alignment vertical="center" shrinkToFit="1"/>
    </xf>
    <xf numFmtId="177" fontId="77" fillId="4" borderId="33" xfId="12" applyNumberFormat="1" applyFont="1" applyFill="1" applyBorder="1" applyAlignment="1">
      <alignment vertical="center"/>
    </xf>
    <xf numFmtId="40" fontId="77" fillId="4" borderId="33" xfId="12" applyNumberFormat="1" applyFont="1" applyFill="1" applyBorder="1" applyAlignment="1">
      <alignment vertical="center"/>
    </xf>
    <xf numFmtId="38" fontId="77" fillId="0" borderId="33" xfId="12" applyFont="1" applyFill="1" applyBorder="1" applyAlignment="1">
      <alignment vertical="center"/>
    </xf>
    <xf numFmtId="178" fontId="77" fillId="0" borderId="164" xfId="12" applyNumberFormat="1" applyFont="1" applyFill="1" applyBorder="1" applyAlignment="1">
      <alignment vertical="center"/>
    </xf>
    <xf numFmtId="178" fontId="77" fillId="0" borderId="33" xfId="12" applyNumberFormat="1" applyFont="1" applyFill="1" applyBorder="1" applyAlignment="1">
      <alignment vertical="center"/>
    </xf>
    <xf numFmtId="0" fontId="77" fillId="0" borderId="33" xfId="12" applyNumberFormat="1" applyFont="1" applyFill="1" applyBorder="1" applyAlignment="1">
      <alignment vertical="center"/>
    </xf>
    <xf numFmtId="38" fontId="77" fillId="0" borderId="32" xfId="12" applyFont="1" applyFill="1" applyBorder="1" applyAlignment="1">
      <alignment vertical="center"/>
    </xf>
    <xf numFmtId="38" fontId="77" fillId="4" borderId="164" xfId="12" applyFont="1" applyFill="1" applyBorder="1" applyAlignment="1">
      <alignment vertical="center" shrinkToFit="1"/>
    </xf>
    <xf numFmtId="49" fontId="77" fillId="0" borderId="37" xfId="12" applyNumberFormat="1" applyFont="1" applyFill="1" applyBorder="1" applyAlignment="1">
      <alignment vertical="center" shrinkToFit="1"/>
    </xf>
    <xf numFmtId="38" fontId="77" fillId="0" borderId="36" xfId="12" applyFont="1" applyFill="1" applyBorder="1" applyAlignment="1">
      <alignment vertical="center"/>
    </xf>
    <xf numFmtId="38" fontId="77" fillId="0" borderId="36" xfId="12" applyFont="1" applyFill="1" applyBorder="1" applyAlignment="1">
      <alignment horizontal="center" vertical="center"/>
    </xf>
    <xf numFmtId="38" fontId="77" fillId="0" borderId="164" xfId="12" applyFont="1" applyFill="1" applyBorder="1" applyAlignment="1">
      <alignment vertical="center" shrinkToFit="1"/>
    </xf>
    <xf numFmtId="38" fontId="77" fillId="0" borderId="1" xfId="12" applyFont="1" applyFill="1" applyBorder="1" applyAlignment="1">
      <alignment vertical="center" shrinkToFit="1"/>
    </xf>
    <xf numFmtId="38" fontId="77" fillId="4" borderId="37" xfId="12" applyFont="1" applyFill="1" applyBorder="1" applyAlignment="1">
      <alignment vertical="center" shrinkToFit="1"/>
    </xf>
    <xf numFmtId="38" fontId="77" fillId="0" borderId="27" xfId="12" applyFont="1" applyFill="1" applyBorder="1" applyAlignment="1">
      <alignment vertical="center"/>
    </xf>
    <xf numFmtId="38" fontId="77" fillId="0" borderId="27" xfId="12" applyFont="1" applyFill="1" applyBorder="1" applyAlignment="1">
      <alignment horizontal="center" vertical="center"/>
    </xf>
    <xf numFmtId="38" fontId="77" fillId="0" borderId="35" xfId="12" applyFont="1" applyFill="1" applyBorder="1" applyAlignment="1">
      <alignment vertical="center"/>
    </xf>
    <xf numFmtId="38" fontId="77" fillId="6" borderId="164" xfId="12" applyFont="1" applyFill="1" applyBorder="1" applyAlignment="1">
      <alignment vertical="center" shrinkToFit="1"/>
    </xf>
    <xf numFmtId="38" fontId="77" fillId="0" borderId="28" xfId="12" applyFont="1" applyFill="1" applyBorder="1" applyAlignment="1">
      <alignment vertical="center"/>
    </xf>
    <xf numFmtId="38" fontId="77" fillId="5" borderId="37" xfId="12" applyFont="1" applyFill="1" applyBorder="1" applyAlignment="1">
      <alignment vertical="center" shrinkToFit="1"/>
    </xf>
    <xf numFmtId="38" fontId="78" fillId="0" borderId="1" xfId="12" applyFont="1" applyFill="1" applyBorder="1" applyAlignment="1">
      <alignment vertical="center" shrinkToFit="1"/>
    </xf>
    <xf numFmtId="38" fontId="77" fillId="0" borderId="166" xfId="12" applyFont="1" applyFill="1" applyBorder="1" applyAlignment="1">
      <alignment vertical="center" shrinkToFit="1"/>
    </xf>
    <xf numFmtId="38" fontId="77" fillId="0" borderId="167" xfId="12" applyFont="1" applyFill="1" applyBorder="1" applyAlignment="1">
      <alignment vertical="center" shrinkToFit="1"/>
    </xf>
    <xf numFmtId="38" fontId="77" fillId="0" borderId="168" xfId="12" applyFont="1" applyFill="1" applyBorder="1" applyAlignment="1">
      <alignment vertical="center" shrinkToFit="1"/>
    </xf>
    <xf numFmtId="38" fontId="77" fillId="0" borderId="64" xfId="12" applyFont="1" applyFill="1" applyBorder="1" applyAlignment="1">
      <alignment vertical="center" shrinkToFit="1"/>
    </xf>
    <xf numFmtId="38" fontId="77" fillId="0" borderId="1" xfId="12" applyFont="1" applyFill="1" applyBorder="1" applyAlignment="1">
      <alignment vertical="center" wrapText="1"/>
    </xf>
    <xf numFmtId="38" fontId="77" fillId="7" borderId="169" xfId="12" applyFont="1" applyFill="1" applyBorder="1" applyAlignment="1">
      <alignment vertical="center"/>
    </xf>
    <xf numFmtId="38" fontId="77" fillId="0" borderId="169" xfId="12" applyFont="1" applyFill="1" applyBorder="1" applyAlignment="1">
      <alignment vertical="center"/>
    </xf>
    <xf numFmtId="0" fontId="31" fillId="0" borderId="0" xfId="13">
      <alignment vertical="center"/>
    </xf>
    <xf numFmtId="0" fontId="74" fillId="0" borderId="0" xfId="13" applyFont="1">
      <alignment vertical="center"/>
    </xf>
    <xf numFmtId="49" fontId="74" fillId="0" borderId="0" xfId="13" applyNumberFormat="1" applyFont="1" applyAlignment="1">
      <alignment horizontal="right" vertical="center"/>
    </xf>
    <xf numFmtId="0" fontId="0" fillId="0" borderId="0" xfId="13" applyFont="1">
      <alignment vertical="center"/>
    </xf>
    <xf numFmtId="0" fontId="74" fillId="0" borderId="1" xfId="13" applyFont="1" applyBorder="1" applyAlignment="1">
      <alignment horizontal="center" vertical="center"/>
    </xf>
    <xf numFmtId="0" fontId="74" fillId="0" borderId="35" xfId="13" applyFont="1" applyBorder="1" applyAlignment="1">
      <alignment vertical="center" shrinkToFit="1"/>
    </xf>
    <xf numFmtId="0" fontId="74" fillId="0" borderId="35" xfId="13" applyFont="1" applyBorder="1">
      <alignment vertical="center"/>
    </xf>
    <xf numFmtId="0" fontId="74" fillId="0" borderId="0" xfId="13" applyFont="1" applyAlignment="1">
      <alignment horizontal="center" vertical="center"/>
    </xf>
    <xf numFmtId="0" fontId="74" fillId="0" borderId="0" xfId="13" applyFont="1" applyAlignment="1">
      <alignment horizontal="center" vertical="center" shrinkToFit="1"/>
    </xf>
    <xf numFmtId="0" fontId="74" fillId="0" borderId="0" xfId="13" applyFont="1" applyAlignment="1">
      <alignment vertical="center" shrinkToFit="1"/>
    </xf>
    <xf numFmtId="0" fontId="0" fillId="0" borderId="0" xfId="13" applyFont="1" applyAlignment="1">
      <alignment vertical="center" shrinkToFit="1"/>
    </xf>
    <xf numFmtId="38" fontId="74" fillId="0" borderId="0" xfId="12" applyFont="1" applyBorder="1" applyAlignment="1">
      <alignment vertical="center"/>
    </xf>
    <xf numFmtId="0" fontId="74" fillId="0" borderId="0" xfId="13" applyFont="1" applyAlignment="1">
      <alignment horizontal="center" vertical="center" wrapText="1"/>
    </xf>
    <xf numFmtId="0" fontId="74" fillId="0" borderId="65" xfId="13" applyFont="1" applyBorder="1" applyAlignment="1">
      <alignment horizontal="center" vertical="center"/>
    </xf>
    <xf numFmtId="0" fontId="74" fillId="0" borderId="36" xfId="13" applyFont="1" applyBorder="1" applyAlignment="1">
      <alignment horizontal="center" vertical="center"/>
    </xf>
    <xf numFmtId="0" fontId="0" fillId="0" borderId="37" xfId="13" applyFont="1" applyBorder="1">
      <alignment vertical="center"/>
    </xf>
    <xf numFmtId="38" fontId="74" fillId="0" borderId="37" xfId="12" applyFont="1" applyBorder="1" applyAlignment="1">
      <alignment vertical="center" shrinkToFit="1"/>
    </xf>
    <xf numFmtId="0" fontId="33" fillId="0" borderId="0" xfId="13" applyFont="1">
      <alignment vertical="center"/>
    </xf>
    <xf numFmtId="0" fontId="79" fillId="2" borderId="0" xfId="9" applyFont="1" applyFill="1" applyAlignment="1">
      <alignment horizontal="center"/>
    </xf>
    <xf numFmtId="0" fontId="80" fillId="2" borderId="0" xfId="9" applyFont="1" applyFill="1"/>
    <xf numFmtId="0" fontId="80" fillId="2" borderId="0" xfId="9" applyFont="1" applyFill="1" applyAlignment="1">
      <alignment horizontal="right" vertical="center"/>
    </xf>
    <xf numFmtId="0" fontId="80" fillId="2" borderId="0" xfId="9" applyFont="1" applyFill="1" applyAlignment="1">
      <alignment vertical="center"/>
    </xf>
    <xf numFmtId="0" fontId="80" fillId="2" borderId="170" xfId="9" applyFont="1" applyFill="1" applyBorder="1" applyAlignment="1">
      <alignment horizontal="center" vertical="center"/>
    </xf>
    <xf numFmtId="0" fontId="80" fillId="2" borderId="171" xfId="9" applyFont="1" applyFill="1" applyBorder="1" applyAlignment="1">
      <alignment horizontal="center" vertical="center"/>
    </xf>
    <xf numFmtId="0" fontId="80" fillId="2" borderId="0" xfId="9" applyFont="1" applyFill="1" applyAlignment="1">
      <alignment horizontal="center"/>
    </xf>
    <xf numFmtId="0" fontId="80" fillId="2" borderId="172" xfId="9" applyFont="1" applyFill="1" applyBorder="1" applyAlignment="1">
      <alignment horizontal="center" vertical="center"/>
    </xf>
    <xf numFmtId="0" fontId="80" fillId="2" borderId="173" xfId="9" applyFont="1" applyFill="1" applyBorder="1" applyAlignment="1">
      <alignment horizontal="center" vertical="center"/>
    </xf>
    <xf numFmtId="0" fontId="80" fillId="2" borderId="174" xfId="9" applyFont="1" applyFill="1" applyBorder="1" applyAlignment="1">
      <alignment horizontal="center" vertical="center"/>
    </xf>
    <xf numFmtId="0" fontId="83" fillId="2" borderId="0" xfId="9" applyFont="1" applyFill="1"/>
    <xf numFmtId="0" fontId="84" fillId="2" borderId="0" xfId="9" applyFont="1" applyFill="1"/>
    <xf numFmtId="0" fontId="85" fillId="2" borderId="0" xfId="9" applyFont="1" applyFill="1" applyAlignment="1">
      <alignment horizontal="right"/>
    </xf>
    <xf numFmtId="0" fontId="86" fillId="2" borderId="0" xfId="9" applyFont="1" applyFill="1" applyAlignment="1">
      <alignment vertical="center"/>
    </xf>
    <xf numFmtId="0" fontId="86" fillId="8" borderId="1" xfId="9" applyFont="1" applyFill="1" applyBorder="1" applyAlignment="1">
      <alignment horizontal="center" vertical="center"/>
    </xf>
    <xf numFmtId="0" fontId="87" fillId="8" borderId="1" xfId="9" applyFont="1" applyFill="1" applyBorder="1" applyAlignment="1">
      <alignment horizontal="center" vertical="center"/>
    </xf>
    <xf numFmtId="0" fontId="84" fillId="2" borderId="1" xfId="9" applyFont="1" applyFill="1" applyBorder="1" applyAlignment="1">
      <alignment vertical="center" wrapText="1"/>
    </xf>
    <xf numFmtId="0" fontId="84" fillId="2" borderId="64" xfId="9" applyFont="1" applyFill="1" applyBorder="1" applyAlignment="1">
      <alignment vertical="center" wrapText="1"/>
    </xf>
    <xf numFmtId="0" fontId="84" fillId="2" borderId="1" xfId="9" applyFont="1" applyFill="1" applyBorder="1" applyAlignment="1">
      <alignment vertical="center"/>
    </xf>
    <xf numFmtId="0" fontId="86" fillId="9" borderId="1" xfId="9"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0" xfId="1" applyFont="1" applyAlignment="1">
      <alignment horizontal="left"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4" fillId="0" borderId="2"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84" fillId="2" borderId="0" xfId="9" applyFont="1" applyFill="1" applyAlignment="1">
      <alignment horizontal="left" vertical="center" wrapText="1"/>
    </xf>
    <xf numFmtId="0" fontId="86" fillId="9" borderId="1" xfId="9" applyFont="1" applyFill="1" applyBorder="1" applyAlignment="1">
      <alignment horizontal="center" vertical="center"/>
    </xf>
    <xf numFmtId="0" fontId="84" fillId="2" borderId="64" xfId="9" applyFont="1" applyFill="1" applyBorder="1" applyAlignment="1">
      <alignment vertical="center" wrapText="1"/>
    </xf>
    <xf numFmtId="0" fontId="84" fillId="2" borderId="65" xfId="9" applyFont="1" applyFill="1" applyBorder="1" applyAlignment="1">
      <alignment vertical="center"/>
    </xf>
    <xf numFmtId="0" fontId="84" fillId="2" borderId="65" xfId="9" applyFont="1" applyFill="1" applyBorder="1" applyAlignment="1">
      <alignment vertical="center" wrapText="1"/>
    </xf>
    <xf numFmtId="0" fontId="84" fillId="3" borderId="1" xfId="9" applyFont="1" applyFill="1" applyBorder="1" applyAlignment="1">
      <alignment vertical="center" wrapText="1"/>
    </xf>
    <xf numFmtId="0" fontId="84" fillId="3" borderId="1" xfId="9" applyFont="1" applyFill="1" applyBorder="1" applyAlignment="1">
      <alignment vertical="center"/>
    </xf>
    <xf numFmtId="0" fontId="84" fillId="2" borderId="10" xfId="9" applyFont="1" applyFill="1" applyBorder="1" applyAlignment="1">
      <alignment vertical="center"/>
    </xf>
    <xf numFmtId="0" fontId="84" fillId="2" borderId="10" xfId="9" applyFont="1" applyFill="1" applyBorder="1" applyAlignment="1">
      <alignment vertical="center" wrapText="1"/>
    </xf>
    <xf numFmtId="0" fontId="84" fillId="2" borderId="0" xfId="9" applyFont="1" applyFill="1" applyAlignment="1">
      <alignment horizontal="left" vertical="center" shrinkToFit="1"/>
    </xf>
    <xf numFmtId="0" fontId="86" fillId="8" borderId="1" xfId="9" applyFont="1" applyFill="1" applyBorder="1" applyAlignment="1">
      <alignment horizontal="center" vertical="center"/>
    </xf>
    <xf numFmtId="49" fontId="5" fillId="0" borderId="36" xfId="6" applyNumberFormat="1" applyFont="1" applyBorder="1" applyAlignment="1">
      <alignment horizontal="left" vertical="center"/>
    </xf>
    <xf numFmtId="49" fontId="5" fillId="0" borderId="35" xfId="6" applyNumberFormat="1" applyFont="1" applyBorder="1" applyAlignment="1">
      <alignment horizontal="left" vertical="center"/>
    </xf>
    <xf numFmtId="49" fontId="5" fillId="0" borderId="37" xfId="6" applyNumberFormat="1" applyFont="1" applyBorder="1" applyAlignment="1">
      <alignment horizontal="left" vertical="center"/>
    </xf>
    <xf numFmtId="49" fontId="15" fillId="0" borderId="0" xfId="5" applyNumberFormat="1" applyFont="1" applyAlignment="1">
      <alignment horizontal="center" vertical="center"/>
    </xf>
    <xf numFmtId="0" fontId="5" fillId="2" borderId="0" xfId="5" applyFont="1" applyFill="1" applyAlignment="1">
      <alignment horizontal="center" vertical="center"/>
    </xf>
    <xf numFmtId="0" fontId="5" fillId="2" borderId="0" xfId="5" applyFont="1" applyFill="1" applyAlignment="1">
      <alignment horizontal="left" vertical="center" wrapText="1"/>
    </xf>
    <xf numFmtId="49" fontId="15" fillId="0" borderId="0" xfId="5" applyNumberFormat="1" applyFont="1" applyAlignment="1">
      <alignment horizontal="left" vertical="top"/>
    </xf>
    <xf numFmtId="49" fontId="15" fillId="0" borderId="0" xfId="5" applyNumberFormat="1" applyFont="1" applyAlignment="1">
      <alignment horizontal="left" vertical="top" wrapText="1"/>
    </xf>
    <xf numFmtId="49" fontId="5" fillId="0" borderId="32" xfId="5" applyNumberFormat="1" applyFont="1" applyBorder="1" applyAlignment="1">
      <alignment horizontal="center" vertical="center"/>
    </xf>
    <xf numFmtId="49" fontId="5" fillId="0" borderId="23" xfId="5" applyNumberFormat="1" applyFont="1" applyBorder="1" applyAlignment="1">
      <alignment horizontal="center" vertical="center"/>
    </xf>
    <xf numFmtId="49" fontId="5" fillId="0" borderId="33" xfId="5" applyNumberFormat="1" applyFont="1" applyBorder="1" applyAlignment="1">
      <alignment horizontal="center" vertical="center"/>
    </xf>
    <xf numFmtId="49" fontId="5" fillId="0" borderId="30" xfId="5" applyNumberFormat="1" applyFont="1" applyBorder="1" applyAlignment="1">
      <alignment horizontal="center" vertical="center"/>
    </xf>
    <xf numFmtId="49" fontId="5" fillId="0" borderId="0" xfId="5" applyNumberFormat="1" applyFont="1" applyBorder="1" applyAlignment="1">
      <alignment horizontal="center" vertical="center"/>
    </xf>
    <xf numFmtId="49" fontId="5" fillId="0" borderId="31" xfId="5" applyNumberFormat="1" applyFont="1" applyBorder="1" applyAlignment="1">
      <alignment horizontal="center" vertical="center"/>
    </xf>
    <xf numFmtId="49" fontId="5" fillId="0" borderId="27" xfId="5" applyNumberFormat="1" applyFont="1" applyBorder="1" applyAlignment="1">
      <alignment horizontal="center" vertical="center"/>
    </xf>
    <xf numFmtId="49" fontId="5" fillId="0" borderId="26" xfId="5" applyNumberFormat="1" applyFont="1" applyBorder="1" applyAlignment="1">
      <alignment horizontal="center" vertical="center"/>
    </xf>
    <xf numFmtId="49" fontId="5" fillId="0" borderId="28" xfId="5" applyNumberFormat="1" applyFont="1" applyBorder="1" applyAlignment="1">
      <alignment horizontal="center" vertical="center"/>
    </xf>
    <xf numFmtId="49" fontId="5" fillId="0" borderId="32" xfId="6" applyNumberFormat="1" applyFont="1" applyBorder="1" applyAlignment="1">
      <alignment horizontal="left" vertical="top"/>
    </xf>
    <xf numFmtId="49" fontId="5" fillId="0" borderId="23" xfId="6" applyNumberFormat="1" applyFont="1" applyBorder="1" applyAlignment="1">
      <alignment horizontal="left" vertical="top"/>
    </xf>
    <xf numFmtId="49" fontId="5" fillId="0" borderId="27" xfId="6" applyNumberFormat="1" applyFont="1" applyBorder="1" applyAlignment="1">
      <alignment horizontal="left" vertical="top"/>
    </xf>
    <xf numFmtId="49" fontId="5" fillId="0" borderId="26" xfId="6" applyNumberFormat="1" applyFont="1" applyBorder="1" applyAlignment="1">
      <alignment horizontal="left" vertical="top"/>
    </xf>
    <xf numFmtId="49" fontId="5" fillId="0" borderId="23" xfId="6" applyNumberFormat="1" applyFont="1" applyBorder="1" applyAlignment="1">
      <alignment horizontal="left" vertical="center" wrapText="1"/>
    </xf>
    <xf numFmtId="49" fontId="5" fillId="0" borderId="33" xfId="6" applyNumberFormat="1" applyFont="1" applyBorder="1" applyAlignment="1">
      <alignment horizontal="left" vertical="center" wrapText="1"/>
    </xf>
    <xf numFmtId="49" fontId="5" fillId="0" borderId="26" xfId="6" applyNumberFormat="1" applyFont="1" applyBorder="1" applyAlignment="1">
      <alignment horizontal="left" vertical="center" wrapText="1"/>
    </xf>
    <xf numFmtId="49" fontId="5" fillId="0" borderId="28" xfId="6" applyNumberFormat="1" applyFont="1" applyBorder="1" applyAlignment="1">
      <alignment horizontal="left" vertical="center" wrapText="1"/>
    </xf>
    <xf numFmtId="49" fontId="5" fillId="0" borderId="32" xfId="6" applyNumberFormat="1" applyFont="1" applyBorder="1" applyAlignment="1">
      <alignment horizontal="left" vertical="center"/>
    </xf>
    <xf numFmtId="49" fontId="5" fillId="0" borderId="23" xfId="6" applyNumberFormat="1" applyFont="1" applyBorder="1" applyAlignment="1">
      <alignment horizontal="left" vertical="center"/>
    </xf>
    <xf numFmtId="49" fontId="5" fillId="0" borderId="33" xfId="6" applyNumberFormat="1" applyFont="1" applyBorder="1" applyAlignment="1">
      <alignment horizontal="left" vertical="center"/>
    </xf>
    <xf numFmtId="49" fontId="5" fillId="0" borderId="30" xfId="6" applyNumberFormat="1" applyFont="1" applyBorder="1" applyAlignment="1">
      <alignment horizontal="left" vertical="top" wrapText="1"/>
    </xf>
    <xf numFmtId="49" fontId="5" fillId="0" borderId="0" xfId="6" applyNumberFormat="1" applyFont="1" applyAlignment="1">
      <alignment horizontal="left" vertical="top" wrapText="1"/>
    </xf>
    <xf numFmtId="49" fontId="5" fillId="0" borderId="31" xfId="6" applyNumberFormat="1" applyFont="1" applyBorder="1" applyAlignment="1">
      <alignment horizontal="left" vertical="top" wrapText="1"/>
    </xf>
    <xf numFmtId="49" fontId="5" fillId="0" borderId="27" xfId="6" applyNumberFormat="1" applyFont="1" applyBorder="1" applyAlignment="1">
      <alignment horizontal="left" vertical="top" wrapText="1"/>
    </xf>
    <xf numFmtId="49" fontId="5" fillId="0" borderId="26" xfId="6" applyNumberFormat="1" applyFont="1" applyBorder="1" applyAlignment="1">
      <alignment horizontal="left" vertical="top" wrapText="1"/>
    </xf>
    <xf numFmtId="49" fontId="5" fillId="0" borderId="28" xfId="6" applyNumberFormat="1" applyFont="1" applyBorder="1" applyAlignment="1">
      <alignment horizontal="left" vertical="top" wrapText="1"/>
    </xf>
    <xf numFmtId="49" fontId="5" fillId="0" borderId="36" xfId="5" applyNumberFormat="1" applyFont="1" applyBorder="1" applyAlignment="1">
      <alignment horizontal="center" vertical="center"/>
    </xf>
    <xf numFmtId="49" fontId="5" fillId="0" borderId="35" xfId="5" applyNumberFormat="1" applyFont="1" applyBorder="1" applyAlignment="1">
      <alignment horizontal="center" vertical="center"/>
    </xf>
    <xf numFmtId="49" fontId="5" fillId="0" borderId="37" xfId="5" applyNumberFormat="1" applyFont="1" applyBorder="1" applyAlignment="1">
      <alignment horizontal="center" vertical="center"/>
    </xf>
    <xf numFmtId="49" fontId="5" fillId="0" borderId="36" xfId="5" applyNumberFormat="1" applyFont="1" applyBorder="1" applyAlignment="1">
      <alignment horizontal="left" vertical="center" wrapText="1"/>
    </xf>
    <xf numFmtId="49" fontId="5" fillId="0" borderId="35" xfId="5" applyNumberFormat="1" applyFont="1" applyBorder="1" applyAlignment="1">
      <alignment horizontal="left" vertical="center" wrapText="1"/>
    </xf>
    <xf numFmtId="49" fontId="5" fillId="0" borderId="37" xfId="5" applyNumberFormat="1" applyFont="1" applyBorder="1" applyAlignment="1">
      <alignment horizontal="left" vertical="center" wrapText="1"/>
    </xf>
    <xf numFmtId="49" fontId="5" fillId="2" borderId="33" xfId="5" applyNumberFormat="1" applyFont="1" applyFill="1" applyBorder="1" applyAlignment="1">
      <alignment horizontal="center" vertical="center"/>
    </xf>
    <xf numFmtId="49" fontId="5" fillId="0" borderId="30" xfId="5" applyNumberFormat="1" applyFont="1" applyBorder="1" applyAlignment="1">
      <alignment horizontal="left" vertical="top" wrapText="1"/>
    </xf>
    <xf numFmtId="49" fontId="5" fillId="0" borderId="0" xfId="5" applyNumberFormat="1" applyFont="1" applyBorder="1" applyAlignment="1">
      <alignment horizontal="left" vertical="top" wrapText="1"/>
    </xf>
    <xf numFmtId="49" fontId="5" fillId="0" borderId="31" xfId="5" applyNumberFormat="1" applyFont="1" applyBorder="1" applyAlignment="1">
      <alignment horizontal="left" vertical="top" wrapText="1"/>
    </xf>
    <xf numFmtId="49" fontId="5" fillId="0" borderId="23" xfId="5" applyNumberFormat="1" applyFont="1" applyBorder="1" applyAlignment="1">
      <alignment horizontal="center" vertical="top" wrapText="1"/>
    </xf>
    <xf numFmtId="49" fontId="5" fillId="0" borderId="0" xfId="5" applyNumberFormat="1" applyFont="1" applyBorder="1" applyAlignment="1">
      <alignment horizontal="center" vertical="top" wrapText="1"/>
    </xf>
    <xf numFmtId="49" fontId="5" fillId="0" borderId="23" xfId="5" applyNumberFormat="1" applyFont="1" applyBorder="1" applyAlignment="1">
      <alignment horizontal="justify" vertical="top" wrapText="1"/>
    </xf>
    <xf numFmtId="49" fontId="5" fillId="0" borderId="0" xfId="5" applyNumberFormat="1" applyFont="1" applyBorder="1" applyAlignment="1">
      <alignment horizontal="justify" vertical="top" wrapText="1"/>
    </xf>
    <xf numFmtId="49" fontId="5" fillId="0" borderId="30" xfId="5" applyNumberFormat="1" applyFont="1" applyBorder="1" applyAlignment="1">
      <alignment horizontal="left" vertical="top"/>
    </xf>
    <xf numFmtId="49" fontId="5" fillId="0" borderId="0" xfId="5" applyNumberFormat="1" applyFont="1" applyBorder="1" applyAlignment="1">
      <alignment horizontal="left" vertical="top"/>
    </xf>
    <xf numFmtId="49" fontId="5" fillId="0" borderId="31" xfId="5" applyNumberFormat="1" applyFont="1" applyBorder="1" applyAlignment="1">
      <alignment horizontal="left" vertical="top"/>
    </xf>
    <xf numFmtId="49" fontId="5" fillId="0" borderId="27" xfId="5" applyNumberFormat="1" applyFont="1" applyBorder="1" applyAlignment="1">
      <alignment horizontal="left" vertical="top"/>
    </xf>
    <xf numFmtId="49" fontId="5" fillId="0" borderId="26" xfId="5" applyNumberFormat="1" applyFont="1" applyBorder="1" applyAlignment="1">
      <alignment horizontal="left" vertical="top"/>
    </xf>
    <xf numFmtId="49" fontId="5" fillId="0" borderId="28" xfId="5" applyNumberFormat="1" applyFont="1" applyBorder="1" applyAlignment="1">
      <alignment horizontal="left" vertical="top"/>
    </xf>
    <xf numFmtId="0" fontId="30" fillId="0" borderId="1" xfId="4" applyFont="1" applyBorder="1" applyAlignment="1">
      <alignment horizontal="justify" vertical="center" wrapText="1"/>
    </xf>
    <xf numFmtId="0" fontId="23" fillId="0" borderId="1" xfId="4" applyBorder="1" applyAlignment="1">
      <alignment vertical="center"/>
    </xf>
    <xf numFmtId="0" fontId="27" fillId="0" borderId="0" xfId="4" applyFont="1" applyAlignment="1">
      <alignment horizontal="center"/>
    </xf>
    <xf numFmtId="0" fontId="23" fillId="0" borderId="0" xfId="4"/>
    <xf numFmtId="0" fontId="30" fillId="0" borderId="1" xfId="4" applyFont="1" applyBorder="1" applyAlignment="1">
      <alignment horizontal="center" vertical="center"/>
    </xf>
    <xf numFmtId="0" fontId="30" fillId="0" borderId="1" xfId="4" applyFont="1" applyBorder="1" applyAlignment="1">
      <alignment wrapText="1"/>
    </xf>
    <xf numFmtId="0" fontId="30" fillId="0" borderId="1" xfId="4" applyFont="1" applyBorder="1"/>
    <xf numFmtId="0" fontId="31" fillId="0" borderId="0" xfId="4" applyFont="1" applyAlignment="1">
      <alignment horizontal="right"/>
    </xf>
    <xf numFmtId="0" fontId="23" fillId="0" borderId="0" xfId="4" applyAlignment="1">
      <alignment horizontal="right"/>
    </xf>
    <xf numFmtId="0" fontId="34" fillId="0" borderId="0" xfId="4" applyFont="1" applyAlignment="1">
      <alignment horizontal="justify"/>
    </xf>
    <xf numFmtId="0" fontId="30" fillId="0" borderId="36" xfId="4" applyFont="1" applyBorder="1" applyAlignment="1">
      <alignment horizontal="left" vertical="center" wrapText="1"/>
    </xf>
    <xf numFmtId="0" fontId="30" fillId="0" borderId="35" xfId="4" applyFont="1" applyBorder="1" applyAlignment="1">
      <alignment horizontal="left" vertical="center" wrapText="1"/>
    </xf>
    <xf numFmtId="0" fontId="30" fillId="0" borderId="37" xfId="4" applyFont="1" applyBorder="1" applyAlignment="1">
      <alignment horizontal="left" vertical="center" wrapText="1"/>
    </xf>
    <xf numFmtId="0" fontId="30" fillId="0" borderId="64" xfId="4" applyFont="1" applyBorder="1" applyAlignment="1">
      <alignment horizontal="center" vertical="center" wrapText="1"/>
    </xf>
    <xf numFmtId="0" fontId="30" fillId="0" borderId="65" xfId="4" applyFont="1" applyBorder="1" applyAlignment="1">
      <alignment horizontal="center" vertical="center" wrapText="1"/>
    </xf>
    <xf numFmtId="0" fontId="30" fillId="0" borderId="10" xfId="4" applyFont="1" applyBorder="1" applyAlignment="1">
      <alignment horizontal="center" vertical="center" wrapText="1"/>
    </xf>
    <xf numFmtId="0" fontId="30" fillId="0" borderId="36" xfId="4" applyFont="1" applyBorder="1" applyAlignment="1">
      <alignment horizontal="center" vertical="center" shrinkToFit="1"/>
    </xf>
    <xf numFmtId="0" fontId="30" fillId="0" borderId="35" xfId="4" applyFont="1" applyBorder="1" applyAlignment="1">
      <alignment horizontal="center" vertical="center" shrinkToFit="1"/>
    </xf>
    <xf numFmtId="0" fontId="30" fillId="0" borderId="37" xfId="4" applyFont="1" applyBorder="1" applyAlignment="1">
      <alignment horizontal="center" vertical="center" shrinkToFit="1"/>
    </xf>
    <xf numFmtId="0" fontId="31" fillId="0" borderId="66" xfId="4" applyFont="1" applyBorder="1" applyAlignment="1">
      <alignment horizontal="center" vertical="center"/>
    </xf>
    <xf numFmtId="0" fontId="31" fillId="0" borderId="67" xfId="4" applyFont="1" applyBorder="1" applyAlignment="1">
      <alignment horizontal="center" vertical="center"/>
    </xf>
    <xf numFmtId="0" fontId="31" fillId="0" borderId="71" xfId="4" applyFont="1" applyBorder="1" applyAlignment="1">
      <alignment horizontal="center" vertical="center"/>
    </xf>
    <xf numFmtId="0" fontId="31" fillId="0" borderId="72" xfId="4" applyFont="1" applyBorder="1" applyAlignment="1">
      <alignment horizontal="center" vertical="center"/>
    </xf>
    <xf numFmtId="0" fontId="31" fillId="0" borderId="66" xfId="4" applyFont="1" applyBorder="1" applyAlignment="1">
      <alignment horizontal="right" vertical="center"/>
    </xf>
    <xf numFmtId="0" fontId="31" fillId="0" borderId="68" xfId="4" applyFont="1" applyBorder="1" applyAlignment="1">
      <alignment horizontal="right" vertical="center"/>
    </xf>
    <xf numFmtId="0" fontId="31" fillId="0" borderId="67" xfId="4" applyFont="1" applyBorder="1" applyAlignment="1">
      <alignment horizontal="right" vertical="center"/>
    </xf>
    <xf numFmtId="0" fontId="31" fillId="0" borderId="71" xfId="4" applyFont="1" applyBorder="1" applyAlignment="1">
      <alignment horizontal="right" vertical="center"/>
    </xf>
    <xf numFmtId="0" fontId="31" fillId="0" borderId="73" xfId="4" applyFont="1" applyBorder="1" applyAlignment="1">
      <alignment horizontal="right" vertical="center"/>
    </xf>
    <xf numFmtId="0" fontId="31" fillId="0" borderId="72" xfId="4" applyFont="1" applyBorder="1" applyAlignment="1">
      <alignment horizontal="right" vertical="center"/>
    </xf>
    <xf numFmtId="0" fontId="31" fillId="0" borderId="1" xfId="4" applyFont="1" applyBorder="1" applyAlignment="1">
      <alignment vertical="center"/>
    </xf>
    <xf numFmtId="0" fontId="31" fillId="0" borderId="32" xfId="4" applyFont="1" applyBorder="1" applyAlignment="1">
      <alignment horizontal="center" vertical="center"/>
    </xf>
    <xf numFmtId="0" fontId="31" fillId="0" borderId="23" xfId="4" applyFont="1" applyBorder="1" applyAlignment="1">
      <alignment horizontal="center" vertical="center"/>
    </xf>
    <xf numFmtId="0" fontId="31" fillId="0" borderId="30" xfId="4" applyFont="1" applyBorder="1" applyAlignment="1">
      <alignment horizontal="center" vertical="center"/>
    </xf>
    <xf numFmtId="0" fontId="31" fillId="0" borderId="0" xfId="4" applyFont="1" applyBorder="1" applyAlignment="1">
      <alignment horizontal="center" vertical="center"/>
    </xf>
    <xf numFmtId="0" fontId="31" fillId="0" borderId="27" xfId="4" applyFont="1" applyBorder="1" applyAlignment="1">
      <alignment horizontal="center" vertical="center"/>
    </xf>
    <xf numFmtId="0" fontId="31" fillId="0" borderId="26" xfId="4" applyFont="1" applyBorder="1" applyAlignment="1">
      <alignment horizontal="center" vertical="center"/>
    </xf>
    <xf numFmtId="0" fontId="23" fillId="0" borderId="32" xfId="4" applyBorder="1" applyAlignment="1">
      <alignment horizontal="center"/>
    </xf>
    <xf numFmtId="0" fontId="23" fillId="0" borderId="23" xfId="4" applyBorder="1" applyAlignment="1">
      <alignment horizontal="center"/>
    </xf>
    <xf numFmtId="0" fontId="23" fillId="0" borderId="33" xfId="4" applyBorder="1" applyAlignment="1">
      <alignment horizontal="center"/>
    </xf>
    <xf numFmtId="0" fontId="23" fillId="0" borderId="30" xfId="4" applyBorder="1" applyAlignment="1">
      <alignment horizontal="center"/>
    </xf>
    <xf numFmtId="0" fontId="23" fillId="0" borderId="0" xfId="4" applyBorder="1" applyAlignment="1">
      <alignment horizontal="center"/>
    </xf>
    <xf numFmtId="0" fontId="23" fillId="0" borderId="31" xfId="4" applyBorder="1" applyAlignment="1">
      <alignment horizontal="center"/>
    </xf>
    <xf numFmtId="0" fontId="23" fillId="0" borderId="27" xfId="4" applyBorder="1" applyAlignment="1">
      <alignment horizontal="center"/>
    </xf>
    <xf numFmtId="0" fontId="23" fillId="0" borderId="26" xfId="4" applyBorder="1" applyAlignment="1">
      <alignment horizontal="center"/>
    </xf>
    <xf numFmtId="0" fontId="23" fillId="0" borderId="28" xfId="4" applyBorder="1" applyAlignment="1">
      <alignment horizontal="center"/>
    </xf>
    <xf numFmtId="0" fontId="36" fillId="0" borderId="0" xfId="4" applyFont="1" applyAlignment="1">
      <alignment horizontal="center"/>
    </xf>
    <xf numFmtId="0" fontId="31" fillId="0" borderId="69" xfId="4" applyFont="1" applyBorder="1" applyAlignment="1">
      <alignment horizontal="center" vertical="center"/>
    </xf>
    <xf numFmtId="0" fontId="31" fillId="0" borderId="70" xfId="4" applyFont="1" applyBorder="1" applyAlignment="1">
      <alignment horizontal="center" vertical="center"/>
    </xf>
    <xf numFmtId="0" fontId="31" fillId="0" borderId="68" xfId="4" applyFont="1" applyBorder="1" applyAlignment="1">
      <alignment horizontal="center" vertical="center"/>
    </xf>
    <xf numFmtId="0" fontId="39" fillId="0" borderId="0" xfId="4" applyFont="1" applyAlignment="1">
      <alignment horizontal="left" vertical="center"/>
    </xf>
    <xf numFmtId="0" fontId="31" fillId="0" borderId="10" xfId="4" applyFont="1" applyBorder="1" applyAlignment="1">
      <alignment horizontal="center" vertical="center"/>
    </xf>
    <xf numFmtId="0" fontId="31" fillId="0" borderId="1" xfId="4" applyFont="1" applyBorder="1" applyAlignment="1">
      <alignment horizontal="center" vertical="center"/>
    </xf>
    <xf numFmtId="0" fontId="31" fillId="0" borderId="0" xfId="4" applyFont="1" applyAlignment="1">
      <alignment horizontal="justify" wrapText="1"/>
    </xf>
    <xf numFmtId="0" fontId="23" fillId="0" borderId="0" xfId="4" applyAlignment="1">
      <alignment wrapText="1"/>
    </xf>
    <xf numFmtId="0" fontId="31" fillId="0" borderId="0" xfId="4" applyFont="1" applyAlignment="1">
      <alignment horizontal="justify" vertical="center" wrapText="1"/>
    </xf>
    <xf numFmtId="0" fontId="39" fillId="0" borderId="0" xfId="4" applyFont="1" applyAlignment="1">
      <alignment horizontal="left" vertical="center" wrapText="1"/>
    </xf>
    <xf numFmtId="0" fontId="18" fillId="0" borderId="0" xfId="4" applyFont="1" applyAlignment="1">
      <alignment horizontal="left" vertical="center"/>
    </xf>
    <xf numFmtId="0" fontId="42" fillId="2" borderId="19" xfId="8" applyFont="1" applyFill="1" applyBorder="1" applyAlignment="1">
      <alignment horizontal="left" vertical="top"/>
    </xf>
    <xf numFmtId="0" fontId="43" fillId="2" borderId="19" xfId="8" applyFont="1" applyFill="1" applyBorder="1" applyAlignment="1">
      <alignment horizontal="left" vertical="top"/>
    </xf>
    <xf numFmtId="0" fontId="44" fillId="2" borderId="74" xfId="8" applyFont="1" applyFill="1" applyBorder="1" applyAlignment="1">
      <alignment horizontal="center" vertical="center" textRotation="255" wrapText="1"/>
    </xf>
    <xf numFmtId="0" fontId="44" fillId="2" borderId="76" xfId="8" applyFont="1" applyFill="1" applyBorder="1" applyAlignment="1">
      <alignment horizontal="center" vertical="center" textRotation="255" wrapText="1"/>
    </xf>
    <xf numFmtId="0" fontId="44" fillId="2" borderId="82" xfId="8" applyFont="1" applyFill="1" applyBorder="1" applyAlignment="1">
      <alignment horizontal="center" vertical="center" textRotation="255" wrapText="1"/>
    </xf>
    <xf numFmtId="0" fontId="44" fillId="2" borderId="75" xfId="8" applyFont="1" applyFill="1" applyBorder="1" applyAlignment="1">
      <alignment horizontal="center" vertical="center"/>
    </xf>
    <xf numFmtId="0" fontId="44" fillId="2" borderId="55" xfId="8" applyFont="1" applyFill="1" applyBorder="1" applyAlignment="1">
      <alignment horizontal="center" vertical="center"/>
    </xf>
    <xf numFmtId="0" fontId="43" fillId="2" borderId="54" xfId="8" applyFont="1" applyFill="1" applyBorder="1" applyAlignment="1">
      <alignment horizontal="left" vertical="top"/>
    </xf>
    <xf numFmtId="0" fontId="43" fillId="2" borderId="53" xfId="8" applyFont="1" applyFill="1" applyBorder="1" applyAlignment="1">
      <alignment horizontal="left" vertical="top"/>
    </xf>
    <xf numFmtId="0" fontId="43" fillId="2" borderId="52" xfId="8" applyFont="1" applyFill="1" applyBorder="1" applyAlignment="1">
      <alignment horizontal="left" vertical="top"/>
    </xf>
    <xf numFmtId="0" fontId="44" fillId="2" borderId="36" xfId="8" applyFont="1" applyFill="1" applyBorder="1" applyAlignment="1">
      <alignment horizontal="center" vertical="center" wrapText="1"/>
    </xf>
    <xf numFmtId="0" fontId="44" fillId="2" borderId="35" xfId="8" applyFont="1" applyFill="1" applyBorder="1" applyAlignment="1">
      <alignment horizontal="center" vertical="center" wrapText="1"/>
    </xf>
    <xf numFmtId="0" fontId="44" fillId="2" borderId="37" xfId="8" applyFont="1" applyFill="1" applyBorder="1" applyAlignment="1">
      <alignment horizontal="center" vertical="center" wrapText="1"/>
    </xf>
    <xf numFmtId="0" fontId="44" fillId="2" borderId="35" xfId="8" applyFont="1" applyFill="1" applyBorder="1" applyAlignment="1">
      <alignment horizontal="left" vertical="center" wrapText="1"/>
    </xf>
    <xf numFmtId="0" fontId="44" fillId="2" borderId="34" xfId="8" applyFont="1" applyFill="1" applyBorder="1" applyAlignment="1">
      <alignment horizontal="left" vertical="center" wrapText="1"/>
    </xf>
    <xf numFmtId="0" fontId="44" fillId="2" borderId="36" xfId="8" applyFont="1" applyFill="1" applyBorder="1" applyAlignment="1">
      <alignment horizontal="left" vertical="center" wrapText="1"/>
    </xf>
    <xf numFmtId="0" fontId="44" fillId="2" borderId="32" xfId="8" applyFont="1" applyFill="1" applyBorder="1" applyAlignment="1">
      <alignment horizontal="center" vertical="center" wrapText="1"/>
    </xf>
    <xf numFmtId="0" fontId="44" fillId="2" borderId="23" xfId="8" applyFont="1" applyFill="1" applyBorder="1" applyAlignment="1">
      <alignment horizontal="center" vertical="center" wrapText="1"/>
    </xf>
    <xf numFmtId="0" fontId="44" fillId="2" borderId="33" xfId="8" applyFont="1" applyFill="1" applyBorder="1" applyAlignment="1">
      <alignment horizontal="center" vertical="center" wrapText="1"/>
    </xf>
    <xf numFmtId="0" fontId="44" fillId="2" borderId="30" xfId="8" applyFont="1" applyFill="1" applyBorder="1" applyAlignment="1">
      <alignment horizontal="center" vertical="center" wrapText="1"/>
    </xf>
    <xf numFmtId="0" fontId="44" fillId="2" borderId="0" xfId="8" applyFont="1" applyFill="1" applyAlignment="1">
      <alignment horizontal="center" vertical="center" wrapText="1"/>
    </xf>
    <xf numFmtId="0" fontId="44" fillId="2" borderId="31" xfId="8" applyFont="1" applyFill="1" applyBorder="1" applyAlignment="1">
      <alignment horizontal="center" vertical="center" wrapText="1"/>
    </xf>
    <xf numFmtId="0" fontId="44" fillId="2" borderId="27" xfId="8" applyFont="1" applyFill="1" applyBorder="1" applyAlignment="1">
      <alignment horizontal="center" vertical="center" wrapText="1"/>
    </xf>
    <xf numFmtId="0" fontId="44" fillId="2" borderId="26" xfId="8" applyFont="1" applyFill="1" applyBorder="1" applyAlignment="1">
      <alignment horizontal="center" vertical="center" wrapText="1"/>
    </xf>
    <xf numFmtId="0" fontId="44" fillId="2" borderId="28" xfId="8" applyFont="1" applyFill="1" applyBorder="1" applyAlignment="1">
      <alignment horizontal="center" vertical="center" wrapText="1"/>
    </xf>
    <xf numFmtId="0" fontId="51" fillId="2" borderId="27" xfId="8" applyFont="1" applyFill="1" applyBorder="1" applyAlignment="1">
      <alignment horizontal="center" vertical="top" wrapText="1"/>
    </xf>
    <xf numFmtId="0" fontId="51" fillId="2" borderId="26" xfId="8" applyFont="1" applyFill="1" applyBorder="1" applyAlignment="1">
      <alignment horizontal="center" vertical="top" wrapText="1"/>
    </xf>
    <xf numFmtId="0" fontId="51" fillId="2" borderId="28" xfId="8" applyFont="1" applyFill="1" applyBorder="1" applyAlignment="1">
      <alignment horizontal="center" vertical="top" wrapText="1"/>
    </xf>
    <xf numFmtId="0" fontId="44" fillId="2" borderId="100" xfId="8" applyFont="1" applyFill="1" applyBorder="1" applyAlignment="1">
      <alignment horizontal="left" vertical="center" wrapText="1"/>
    </xf>
    <xf numFmtId="0" fontId="44" fillId="2" borderId="101" xfId="8" applyFont="1" applyFill="1" applyBorder="1" applyAlignment="1">
      <alignment horizontal="left" vertical="center" wrapText="1"/>
    </xf>
    <xf numFmtId="0" fontId="44" fillId="2" borderId="102" xfId="8" applyFont="1" applyFill="1" applyBorder="1" applyAlignment="1">
      <alignment horizontal="left" vertical="center" wrapText="1"/>
    </xf>
    <xf numFmtId="0" fontId="44" fillId="2" borderId="83" xfId="8" applyFont="1" applyFill="1" applyBorder="1" applyAlignment="1">
      <alignment horizontal="center" vertical="center" wrapText="1"/>
    </xf>
    <xf numFmtId="0" fontId="44" fillId="2" borderId="84" xfId="8" applyFont="1" applyFill="1" applyBorder="1" applyAlignment="1">
      <alignment horizontal="center" vertical="center" wrapText="1"/>
    </xf>
    <xf numFmtId="0" fontId="44" fillId="2" borderId="85" xfId="8" applyFont="1" applyFill="1" applyBorder="1" applyAlignment="1">
      <alignment horizontal="center" vertical="center" wrapText="1"/>
    </xf>
    <xf numFmtId="49" fontId="44" fillId="2" borderId="36" xfId="8" applyNumberFormat="1" applyFont="1" applyFill="1" applyBorder="1" applyAlignment="1">
      <alignment horizontal="left" vertical="center" wrapText="1"/>
    </xf>
    <xf numFmtId="49" fontId="44" fillId="2" borderId="35" xfId="8" applyNumberFormat="1" applyFont="1" applyFill="1" applyBorder="1" applyAlignment="1">
      <alignment horizontal="left" vertical="center" wrapText="1"/>
    </xf>
    <xf numFmtId="49" fontId="44" fillId="2" borderId="79" xfId="8" applyNumberFormat="1" applyFont="1" applyFill="1" applyBorder="1" applyAlignment="1">
      <alignment horizontal="left" vertical="center"/>
    </xf>
    <xf numFmtId="49" fontId="44" fillId="2" borderId="80" xfId="8" applyNumberFormat="1" applyFont="1" applyFill="1" applyBorder="1" applyAlignment="1">
      <alignment horizontal="left" vertical="center"/>
    </xf>
    <xf numFmtId="49" fontId="44" fillId="2" borderId="81" xfId="8" applyNumberFormat="1" applyFont="1" applyFill="1" applyBorder="1" applyAlignment="1">
      <alignment horizontal="left" vertical="center"/>
    </xf>
    <xf numFmtId="0" fontId="44" fillId="2" borderId="79" xfId="8" applyFont="1" applyFill="1" applyBorder="1" applyAlignment="1">
      <alignment horizontal="center" vertical="center" wrapText="1"/>
    </xf>
    <xf numFmtId="0" fontId="44" fillId="2" borderId="80" xfId="8" applyFont="1" applyFill="1" applyBorder="1" applyAlignment="1">
      <alignment horizontal="center" vertical="center" wrapText="1"/>
    </xf>
    <xf numFmtId="49" fontId="44" fillId="2" borderId="83" xfId="8" applyNumberFormat="1" applyFont="1" applyFill="1" applyBorder="1" applyAlignment="1">
      <alignment horizontal="left" vertical="center" wrapText="1"/>
    </xf>
    <xf numFmtId="49" fontId="44" fillId="2" borderId="84" xfId="8" applyNumberFormat="1" applyFont="1" applyFill="1" applyBorder="1" applyAlignment="1">
      <alignment horizontal="left" vertical="center" wrapText="1"/>
    </xf>
    <xf numFmtId="49" fontId="44" fillId="2" borderId="0" xfId="8" applyNumberFormat="1" applyFont="1" applyFill="1" applyAlignment="1">
      <alignment horizontal="left" vertical="center" wrapText="1"/>
    </xf>
    <xf numFmtId="49" fontId="44" fillId="2" borderId="86" xfId="8" applyNumberFormat="1" applyFont="1" applyFill="1" applyBorder="1" applyAlignment="1">
      <alignment horizontal="left" vertical="center" wrapText="1"/>
    </xf>
    <xf numFmtId="49" fontId="44" fillId="2" borderId="0" xfId="8" applyNumberFormat="1" applyFont="1" applyFill="1" applyAlignment="1">
      <alignment horizontal="center" vertical="center" wrapText="1"/>
    </xf>
    <xf numFmtId="49" fontId="44" fillId="2" borderId="20" xfId="8" applyNumberFormat="1" applyFont="1" applyFill="1" applyBorder="1" applyAlignment="1">
      <alignment horizontal="center" vertical="center" wrapText="1"/>
    </xf>
    <xf numFmtId="0" fontId="44" fillId="2" borderId="30" xfId="8" applyFont="1" applyFill="1" applyBorder="1" applyAlignment="1">
      <alignment horizontal="left" vertical="center" wrapText="1"/>
    </xf>
    <xf numFmtId="0" fontId="44" fillId="2" borderId="0" xfId="8" applyFont="1" applyFill="1" applyAlignment="1">
      <alignment horizontal="left" vertical="center" wrapText="1"/>
    </xf>
    <xf numFmtId="0" fontId="44" fillId="2" borderId="0" xfId="8" applyFont="1" applyFill="1" applyAlignment="1">
      <alignment horizontal="left" vertical="center"/>
    </xf>
    <xf numFmtId="0" fontId="44" fillId="2" borderId="20" xfId="8" applyFont="1" applyFill="1" applyBorder="1" applyAlignment="1">
      <alignment horizontal="left" vertical="center"/>
    </xf>
    <xf numFmtId="0" fontId="44" fillId="2" borderId="20" xfId="8" applyFont="1" applyFill="1" applyBorder="1" applyAlignment="1">
      <alignment horizontal="left" vertical="center" wrapText="1"/>
    </xf>
    <xf numFmtId="0" fontId="44" fillId="2" borderId="103" xfId="8" applyFont="1" applyFill="1" applyBorder="1" applyAlignment="1">
      <alignment horizontal="center" vertical="center" wrapText="1"/>
    </xf>
    <xf numFmtId="0" fontId="44" fillId="2" borderId="91" xfId="8" applyFont="1" applyFill="1" applyBorder="1" applyAlignment="1">
      <alignment horizontal="center" vertical="center" wrapText="1"/>
    </xf>
    <xf numFmtId="0" fontId="44" fillId="2" borderId="92" xfId="8" applyFont="1" applyFill="1" applyBorder="1" applyAlignment="1">
      <alignment horizontal="center" vertical="center" wrapText="1"/>
    </xf>
    <xf numFmtId="0" fontId="50" fillId="2" borderId="36" xfId="8" applyFont="1" applyFill="1" applyBorder="1" applyAlignment="1">
      <alignment horizontal="center" vertical="center" wrapText="1"/>
    </xf>
    <xf numFmtId="0" fontId="50" fillId="2" borderId="35" xfId="8" applyFont="1" applyFill="1" applyBorder="1" applyAlignment="1">
      <alignment horizontal="center" vertical="center" wrapText="1"/>
    </xf>
    <xf numFmtId="0" fontId="50" fillId="2" borderId="37" xfId="8" applyFont="1" applyFill="1" applyBorder="1" applyAlignment="1">
      <alignment horizontal="center" vertical="center" wrapText="1"/>
    </xf>
    <xf numFmtId="0" fontId="44" fillId="2" borderId="27" xfId="8" applyFont="1" applyFill="1" applyBorder="1" applyAlignment="1">
      <alignment horizontal="left" vertical="center" wrapText="1"/>
    </xf>
    <xf numFmtId="0" fontId="44" fillId="2" borderId="26" xfId="8" applyFont="1" applyFill="1" applyBorder="1" applyAlignment="1">
      <alignment horizontal="left" vertical="center" wrapText="1"/>
    </xf>
    <xf numFmtId="0" fontId="44" fillId="2" borderId="28" xfId="8" applyFont="1" applyFill="1" applyBorder="1" applyAlignment="1">
      <alignment horizontal="left" vertical="center" wrapText="1"/>
    </xf>
    <xf numFmtId="0" fontId="44" fillId="2" borderId="104" xfId="8" applyFont="1" applyFill="1" applyBorder="1" applyAlignment="1">
      <alignment horizontal="center" vertical="center" wrapText="1"/>
    </xf>
    <xf numFmtId="0" fontId="44" fillId="2" borderId="105" xfId="8" applyFont="1" applyFill="1" applyBorder="1" applyAlignment="1">
      <alignment horizontal="center" vertical="center" wrapText="1"/>
    </xf>
    <xf numFmtId="49" fontId="44" fillId="2" borderId="89" xfId="8" applyNumberFormat="1" applyFont="1" applyFill="1" applyBorder="1" applyAlignment="1">
      <alignment horizontal="left" vertical="center" wrapText="1"/>
    </xf>
    <xf numFmtId="49" fontId="44" fillId="2" borderId="96" xfId="8" applyNumberFormat="1" applyFont="1" applyFill="1" applyBorder="1" applyAlignment="1">
      <alignment horizontal="left" vertical="center" wrapText="1"/>
    </xf>
    <xf numFmtId="0" fontId="44" fillId="2" borderId="106" xfId="8" applyFont="1" applyFill="1" applyBorder="1" applyAlignment="1">
      <alignment horizontal="center" vertical="center" wrapText="1"/>
    </xf>
    <xf numFmtId="0" fontId="44" fillId="2" borderId="89" xfId="8" applyFont="1" applyFill="1" applyBorder="1" applyAlignment="1">
      <alignment horizontal="center" vertical="center" wrapText="1"/>
    </xf>
    <xf numFmtId="0" fontId="44" fillId="2" borderId="107" xfId="8" applyFont="1" applyFill="1" applyBorder="1" applyAlignment="1">
      <alignment horizontal="center" vertical="center" wrapText="1"/>
    </xf>
    <xf numFmtId="0" fontId="44" fillId="2" borderId="1" xfId="8" applyFont="1" applyFill="1" applyBorder="1" applyAlignment="1">
      <alignment horizontal="center" vertical="center" wrapText="1"/>
    </xf>
    <xf numFmtId="0" fontId="44" fillId="2" borderId="109" xfId="8" applyFont="1" applyFill="1" applyBorder="1" applyAlignment="1">
      <alignment horizontal="center" vertical="top" wrapText="1"/>
    </xf>
    <xf numFmtId="0" fontId="44" fillId="2" borderId="110" xfId="8" applyFont="1" applyFill="1" applyBorder="1" applyAlignment="1">
      <alignment horizontal="center" vertical="top" wrapText="1"/>
    </xf>
    <xf numFmtId="0" fontId="44" fillId="2" borderId="88" xfId="8" applyFont="1" applyFill="1" applyBorder="1" applyAlignment="1">
      <alignment horizontal="center" vertical="center" wrapText="1"/>
    </xf>
    <xf numFmtId="176" fontId="44" fillId="2" borderId="32" xfId="8" applyNumberFormat="1" applyFont="1" applyFill="1" applyBorder="1" applyAlignment="1">
      <alignment horizontal="left" vertical="center" wrapText="1" indent="1"/>
    </xf>
    <xf numFmtId="176" fontId="44" fillId="2" borderId="23" xfId="8" applyNumberFormat="1" applyFont="1" applyFill="1" applyBorder="1" applyAlignment="1">
      <alignment horizontal="left" vertical="center" wrapText="1" indent="1"/>
    </xf>
    <xf numFmtId="176" fontId="44" fillId="2" borderId="33" xfId="8" applyNumberFormat="1" applyFont="1" applyFill="1" applyBorder="1" applyAlignment="1">
      <alignment horizontal="left" vertical="center" wrapText="1" indent="1"/>
    </xf>
    <xf numFmtId="0" fontId="50" fillId="2" borderId="95" xfId="8" applyFont="1" applyFill="1" applyBorder="1" applyAlignment="1">
      <alignment horizontal="center" vertical="center" wrapText="1"/>
    </xf>
    <xf numFmtId="0" fontId="50" fillId="2" borderId="91" xfId="8" applyFont="1" applyFill="1" applyBorder="1" applyAlignment="1">
      <alignment horizontal="center" vertical="center" wrapText="1"/>
    </xf>
    <xf numFmtId="0" fontId="50" fillId="2" borderId="97" xfId="8" applyFont="1" applyFill="1" applyBorder="1" applyAlignment="1">
      <alignment horizontal="center" vertical="center" wrapText="1"/>
    </xf>
    <xf numFmtId="0" fontId="50" fillId="2" borderId="0" xfId="8" applyFont="1" applyFill="1" applyAlignment="1">
      <alignment horizontal="center" vertical="center" wrapText="1"/>
    </xf>
    <xf numFmtId="0" fontId="50" fillId="2" borderId="99" xfId="8" applyFont="1" applyFill="1" applyBorder="1" applyAlignment="1">
      <alignment horizontal="center" vertical="center" wrapText="1"/>
    </xf>
    <xf numFmtId="0" fontId="50" fillId="2" borderId="84" xfId="8" applyFont="1" applyFill="1" applyBorder="1" applyAlignment="1">
      <alignment horizontal="center" vertical="center" wrapText="1"/>
    </xf>
    <xf numFmtId="0" fontId="44" fillId="2" borderId="32" xfId="8" applyFont="1" applyFill="1" applyBorder="1" applyAlignment="1">
      <alignment horizontal="left" vertical="center" wrapText="1"/>
    </xf>
    <xf numFmtId="0" fontId="44" fillId="2" borderId="23" xfId="8" applyFont="1" applyFill="1" applyBorder="1" applyAlignment="1">
      <alignment horizontal="left" vertical="center" wrapText="1"/>
    </xf>
    <xf numFmtId="0" fontId="44" fillId="2" borderId="37" xfId="8" applyFont="1" applyFill="1" applyBorder="1" applyAlignment="1">
      <alignment horizontal="left" vertical="center" wrapText="1"/>
    </xf>
    <xf numFmtId="0" fontId="51" fillId="2" borderId="32" xfId="8" applyFont="1" applyFill="1" applyBorder="1" applyAlignment="1">
      <alignment horizontal="center" vertical="center" wrapText="1"/>
    </xf>
    <xf numFmtId="0" fontId="51" fillId="2" borderId="23" xfId="8" applyFont="1" applyFill="1" applyBorder="1" applyAlignment="1">
      <alignment horizontal="center" vertical="center" wrapText="1"/>
    </xf>
    <xf numFmtId="0" fontId="51" fillId="2" borderId="33" xfId="8" applyFont="1" applyFill="1" applyBorder="1" applyAlignment="1">
      <alignment horizontal="center" vertical="center" wrapText="1"/>
    </xf>
    <xf numFmtId="0" fontId="44" fillId="2" borderId="91" xfId="8" applyFont="1" applyFill="1" applyBorder="1" applyAlignment="1">
      <alignment horizontal="left" vertical="center" wrapText="1"/>
    </xf>
    <xf numFmtId="0" fontId="44" fillId="2" borderId="93" xfId="8" applyFont="1" applyFill="1" applyBorder="1" applyAlignment="1">
      <alignment horizontal="left" vertical="center" wrapText="1"/>
    </xf>
    <xf numFmtId="0" fontId="44" fillId="2" borderId="87" xfId="8" applyFont="1" applyFill="1" applyBorder="1" applyAlignment="1">
      <alignment horizontal="center" vertical="center" textRotation="255" wrapText="1"/>
    </xf>
    <xf numFmtId="0" fontId="44" fillId="2" borderId="94" xfId="8" applyFont="1" applyFill="1" applyBorder="1" applyAlignment="1">
      <alignment horizontal="center" vertical="center" textRotation="255" wrapText="1"/>
    </xf>
    <xf numFmtId="0" fontId="44" fillId="2" borderId="98" xfId="8" applyFont="1" applyFill="1" applyBorder="1" applyAlignment="1">
      <alignment horizontal="center" vertical="center" textRotation="255" wrapText="1"/>
    </xf>
    <xf numFmtId="0" fontId="44" fillId="2" borderId="90" xfId="8" applyFont="1" applyFill="1" applyBorder="1" applyAlignment="1">
      <alignment horizontal="left" vertical="center" wrapText="1"/>
    </xf>
    <xf numFmtId="0" fontId="44" fillId="2" borderId="92" xfId="8" applyFont="1" applyFill="1" applyBorder="1" applyAlignment="1">
      <alignment horizontal="left" vertical="center" wrapText="1"/>
    </xf>
    <xf numFmtId="0" fontId="47" fillId="2" borderId="64" xfId="8" applyFont="1" applyFill="1" applyBorder="1" applyAlignment="1">
      <alignment horizontal="center" vertical="center" wrapText="1"/>
    </xf>
    <xf numFmtId="0" fontId="47" fillId="2" borderId="65" xfId="8" applyFont="1" applyFill="1" applyBorder="1" applyAlignment="1">
      <alignment horizontal="center" vertical="center" wrapText="1"/>
    </xf>
    <xf numFmtId="0" fontId="44" fillId="2" borderId="33" xfId="8" applyFont="1" applyFill="1" applyBorder="1" applyAlignment="1">
      <alignment horizontal="left" vertical="center" wrapText="1"/>
    </xf>
    <xf numFmtId="0" fontId="50" fillId="2" borderId="111" xfId="8" applyFont="1" applyFill="1" applyBorder="1" applyAlignment="1">
      <alignment horizontal="center" vertical="center" wrapText="1"/>
    </xf>
    <xf numFmtId="0" fontId="50" fillId="2" borderId="76" xfId="8" applyFont="1" applyFill="1" applyBorder="1" applyAlignment="1">
      <alignment horizontal="center" vertical="center" wrapText="1"/>
    </xf>
    <xf numFmtId="0" fontId="44" fillId="2" borderId="79" xfId="8" applyFont="1" applyFill="1" applyBorder="1" applyAlignment="1">
      <alignment horizontal="left" vertical="center" wrapText="1"/>
    </xf>
    <xf numFmtId="0" fontId="44" fillId="2" borderId="80" xfId="8" applyFont="1" applyFill="1" applyBorder="1" applyAlignment="1">
      <alignment horizontal="left" vertical="center" wrapText="1"/>
    </xf>
    <xf numFmtId="0" fontId="44" fillId="2" borderId="77" xfId="8" applyFont="1" applyFill="1" applyBorder="1" applyAlignment="1">
      <alignment horizontal="left" vertical="center" wrapText="1"/>
    </xf>
    <xf numFmtId="0" fontId="44" fillId="2" borderId="89" xfId="8" applyFont="1" applyFill="1" applyBorder="1" applyAlignment="1">
      <alignment horizontal="left" vertical="center" wrapText="1"/>
    </xf>
    <xf numFmtId="0" fontId="44" fillId="2" borderId="84" xfId="8" applyFont="1" applyFill="1" applyBorder="1" applyAlignment="1">
      <alignment horizontal="left" vertical="center" wrapText="1"/>
    </xf>
    <xf numFmtId="0" fontId="44" fillId="2" borderId="86" xfId="8" applyFont="1" applyFill="1" applyBorder="1" applyAlignment="1">
      <alignment horizontal="left" vertical="center" wrapText="1"/>
    </xf>
    <xf numFmtId="0" fontId="44" fillId="2" borderId="64" xfId="8" applyFont="1" applyFill="1" applyBorder="1" applyAlignment="1">
      <alignment horizontal="center" vertical="center" wrapText="1"/>
    </xf>
    <xf numFmtId="0" fontId="44" fillId="2" borderId="32" xfId="8" applyFont="1" applyFill="1" applyBorder="1" applyAlignment="1">
      <alignment horizontal="center" vertical="center"/>
    </xf>
    <xf numFmtId="0" fontId="44" fillId="2" borderId="33" xfId="8" applyFont="1" applyFill="1" applyBorder="1" applyAlignment="1">
      <alignment horizontal="center" vertical="center"/>
    </xf>
    <xf numFmtId="0" fontId="44" fillId="3" borderId="74" xfId="8" applyFont="1" applyFill="1" applyBorder="1" applyAlignment="1">
      <alignment horizontal="center" vertical="center" textRotation="255" wrapText="1"/>
    </xf>
    <xf numFmtId="0" fontId="44" fillId="3" borderId="76" xfId="8" applyFont="1" applyFill="1" applyBorder="1" applyAlignment="1">
      <alignment horizontal="center" vertical="center" textRotation="255" wrapText="1"/>
    </xf>
    <xf numFmtId="0" fontId="44" fillId="3" borderId="126" xfId="8" applyFont="1" applyFill="1" applyBorder="1" applyAlignment="1">
      <alignment horizontal="center" vertical="center" textRotation="255" wrapText="1"/>
    </xf>
    <xf numFmtId="0" fontId="44" fillId="3" borderId="112" xfId="8" applyFont="1" applyFill="1" applyBorder="1" applyAlignment="1">
      <alignment horizontal="left" vertical="top" wrapText="1"/>
    </xf>
    <xf numFmtId="0" fontId="44" fillId="2" borderId="112" xfId="8" applyFont="1" applyFill="1" applyBorder="1" applyAlignment="1">
      <alignment horizontal="center" vertical="top" wrapText="1"/>
    </xf>
    <xf numFmtId="0" fontId="44" fillId="2" borderId="114" xfId="8" applyFont="1" applyFill="1" applyBorder="1" applyAlignment="1">
      <alignment horizontal="center" vertical="top" wrapText="1"/>
    </xf>
    <xf numFmtId="0" fontId="44" fillId="3" borderId="115" xfId="8" applyFont="1" applyFill="1" applyBorder="1" applyAlignment="1">
      <alignment horizontal="left" vertical="top" wrapText="1"/>
    </xf>
    <xf numFmtId="0" fontId="44" fillId="3" borderId="116" xfId="8" applyFont="1" applyFill="1" applyBorder="1" applyAlignment="1">
      <alignment horizontal="left" vertical="top" wrapText="1"/>
    </xf>
    <xf numFmtId="0" fontId="44" fillId="2" borderId="10" xfId="8" applyFont="1" applyFill="1" applyBorder="1" applyAlignment="1">
      <alignment horizontal="center" vertical="center" wrapText="1"/>
    </xf>
    <xf numFmtId="0" fontId="44" fillId="2" borderId="11" xfId="8" applyFont="1" applyFill="1" applyBorder="1" applyAlignment="1">
      <alignment horizontal="center" vertical="center" wrapText="1"/>
    </xf>
    <xf numFmtId="0" fontId="45" fillId="2" borderId="10" xfId="8" applyFont="1" applyFill="1" applyBorder="1" applyAlignment="1">
      <alignment horizontal="center" vertical="center" wrapText="1"/>
    </xf>
    <xf numFmtId="0" fontId="45" fillId="2" borderId="11" xfId="8" applyFont="1" applyFill="1" applyBorder="1" applyAlignment="1">
      <alignment horizontal="center" vertical="center" wrapText="1"/>
    </xf>
    <xf numFmtId="0" fontId="45" fillId="2" borderId="1" xfId="8" applyFont="1" applyFill="1" applyBorder="1" applyAlignment="1">
      <alignment horizontal="center" vertical="center" wrapText="1"/>
    </xf>
    <xf numFmtId="0" fontId="45" fillId="2" borderId="5" xfId="8" applyFont="1" applyFill="1" applyBorder="1" applyAlignment="1">
      <alignment horizontal="center" vertical="center" wrapText="1"/>
    </xf>
    <xf numFmtId="0" fontId="46" fillId="2" borderId="91" xfId="8" applyFont="1" applyFill="1" applyBorder="1" applyAlignment="1">
      <alignment horizontal="center" vertical="center" wrapText="1"/>
    </xf>
    <xf numFmtId="0" fontId="46" fillId="2" borderId="118" xfId="8" applyFont="1" applyFill="1" applyBorder="1" applyAlignment="1">
      <alignment horizontal="center" vertical="center" wrapText="1"/>
    </xf>
    <xf numFmtId="0" fontId="46" fillId="2" borderId="84" xfId="8" applyFont="1" applyFill="1" applyBorder="1" applyAlignment="1">
      <alignment horizontal="center" vertical="center" wrapText="1"/>
    </xf>
    <xf numFmtId="0" fontId="46" fillId="2" borderId="119" xfId="8" applyFont="1" applyFill="1" applyBorder="1" applyAlignment="1">
      <alignment horizontal="center" vertical="center" wrapText="1"/>
    </xf>
    <xf numFmtId="0" fontId="44" fillId="2" borderId="121" xfId="8" applyFont="1" applyFill="1" applyBorder="1" applyAlignment="1">
      <alignment horizontal="center" vertical="center" wrapText="1"/>
    </xf>
    <xf numFmtId="0" fontId="44" fillId="2" borderId="115" xfId="8" applyFont="1" applyFill="1" applyBorder="1" applyAlignment="1">
      <alignment horizontal="center" vertical="center" wrapText="1"/>
    </xf>
    <xf numFmtId="0" fontId="44" fillId="2" borderId="122" xfId="8" applyFont="1" applyFill="1" applyBorder="1" applyAlignment="1">
      <alignment horizontal="center" vertical="center" wrapText="1"/>
    </xf>
    <xf numFmtId="0" fontId="44" fillId="2" borderId="123" xfId="8" applyFont="1" applyFill="1" applyBorder="1" applyAlignment="1">
      <alignment horizontal="center" vertical="center" wrapText="1"/>
    </xf>
    <xf numFmtId="0" fontId="44" fillId="2" borderId="1" xfId="8" applyFont="1" applyFill="1" applyBorder="1" applyAlignment="1">
      <alignment horizontal="left" vertical="center" wrapText="1"/>
    </xf>
    <xf numFmtId="0" fontId="44" fillId="2" borderId="5" xfId="8" applyFont="1" applyFill="1" applyBorder="1" applyAlignment="1">
      <alignment horizontal="left" vertical="center" wrapText="1"/>
    </xf>
    <xf numFmtId="0" fontId="44" fillId="2" borderId="124" xfId="8" applyFont="1" applyFill="1" applyBorder="1" applyAlignment="1">
      <alignment horizontal="center" vertical="center" wrapText="1"/>
    </xf>
    <xf numFmtId="0" fontId="44" fillId="2" borderId="34" xfId="8" applyFont="1" applyFill="1" applyBorder="1" applyAlignment="1">
      <alignment horizontal="center" vertical="center" wrapText="1"/>
    </xf>
    <xf numFmtId="0" fontId="44" fillId="3" borderId="35" xfId="8" applyFont="1" applyFill="1" applyBorder="1" applyAlignment="1">
      <alignment horizontal="left" vertical="center" wrapText="1"/>
    </xf>
    <xf numFmtId="0" fontId="44" fillId="3" borderId="26" xfId="8" applyFont="1" applyFill="1" applyBorder="1" applyAlignment="1">
      <alignment horizontal="left" vertical="center" wrapText="1"/>
    </xf>
    <xf numFmtId="0" fontId="44" fillId="3" borderId="34" xfId="8" applyFont="1" applyFill="1" applyBorder="1" applyAlignment="1">
      <alignment horizontal="left" vertical="center" wrapText="1"/>
    </xf>
    <xf numFmtId="0" fontId="45" fillId="2" borderId="36" xfId="8" applyFont="1" applyFill="1" applyBorder="1" applyAlignment="1">
      <alignment horizontal="center" vertical="center" shrinkToFit="1"/>
    </xf>
    <xf numFmtId="0" fontId="45" fillId="2" borderId="35" xfId="8" applyFont="1" applyFill="1" applyBorder="1" applyAlignment="1">
      <alignment horizontal="center" vertical="center" shrinkToFit="1"/>
    </xf>
    <xf numFmtId="0" fontId="45" fillId="2" borderId="37" xfId="8" applyFont="1" applyFill="1" applyBorder="1" applyAlignment="1">
      <alignment horizontal="center" vertical="center" shrinkToFit="1"/>
    </xf>
    <xf numFmtId="0" fontId="44" fillId="2" borderId="118" xfId="8" applyFont="1" applyFill="1" applyBorder="1" applyAlignment="1">
      <alignment horizontal="center" vertical="center" wrapText="1"/>
    </xf>
    <xf numFmtId="0" fontId="44" fillId="2" borderId="119" xfId="8" applyFont="1" applyFill="1" applyBorder="1" applyAlignment="1">
      <alignment horizontal="center" vertical="center" wrapText="1"/>
    </xf>
    <xf numFmtId="0" fontId="44" fillId="2" borderId="88" xfId="8" applyFont="1" applyFill="1" applyBorder="1" applyAlignment="1">
      <alignment horizontal="left" vertical="center" wrapText="1"/>
    </xf>
    <xf numFmtId="0" fontId="44" fillId="2" borderId="36" xfId="8" applyFont="1" applyFill="1" applyBorder="1" applyAlignment="1">
      <alignment horizontal="right" vertical="center" wrapText="1"/>
    </xf>
    <xf numFmtId="0" fontId="44" fillId="2" borderId="35" xfId="8" applyFont="1" applyFill="1" applyBorder="1" applyAlignment="1">
      <alignment horizontal="right" vertical="center" wrapText="1"/>
    </xf>
    <xf numFmtId="0" fontId="44" fillId="2" borderId="127" xfId="8" applyFont="1" applyFill="1" applyBorder="1" applyAlignment="1">
      <alignment horizontal="center" vertical="center" wrapText="1"/>
    </xf>
    <xf numFmtId="0" fontId="44" fillId="2" borderId="128" xfId="8" applyFont="1" applyFill="1" applyBorder="1" applyAlignment="1">
      <alignment horizontal="center" vertical="center" wrapText="1"/>
    </xf>
    <xf numFmtId="0" fontId="44" fillId="2" borderId="129" xfId="8" applyFont="1" applyFill="1" applyBorder="1" applyAlignment="1">
      <alignment horizontal="center" vertical="center" wrapText="1"/>
    </xf>
    <xf numFmtId="0" fontId="44" fillId="2" borderId="5" xfId="8" applyFont="1" applyFill="1" applyBorder="1" applyAlignment="1">
      <alignment horizontal="center" vertical="center" wrapText="1"/>
    </xf>
    <xf numFmtId="0" fontId="44" fillId="2" borderId="14" xfId="8" applyFont="1" applyFill="1" applyBorder="1" applyAlignment="1">
      <alignment horizontal="center" vertical="center" wrapText="1"/>
    </xf>
    <xf numFmtId="0" fontId="44" fillId="2" borderId="19" xfId="8" applyFont="1" applyFill="1" applyBorder="1" applyAlignment="1">
      <alignment horizontal="center" vertical="center" wrapText="1"/>
    </xf>
    <xf numFmtId="0" fontId="44" fillId="2" borderId="15" xfId="8" applyFont="1" applyFill="1" applyBorder="1" applyAlignment="1">
      <alignment horizontal="center" vertical="center" wrapText="1"/>
    </xf>
    <xf numFmtId="0" fontId="44" fillId="2" borderId="19" xfId="8" applyFont="1" applyFill="1" applyBorder="1" applyAlignment="1">
      <alignment horizontal="left" vertical="center" wrapText="1"/>
    </xf>
    <xf numFmtId="0" fontId="44" fillId="2" borderId="18" xfId="8" applyFont="1" applyFill="1" applyBorder="1" applyAlignment="1">
      <alignment horizontal="left" vertical="center" wrapText="1"/>
    </xf>
    <xf numFmtId="0" fontId="45" fillId="2" borderId="0" xfId="8" applyFont="1" applyFill="1" applyAlignment="1">
      <alignment horizontal="justify" vertical="top" wrapText="1"/>
    </xf>
    <xf numFmtId="0" fontId="45" fillId="2" borderId="0" xfId="8" applyFont="1" applyFill="1" applyAlignment="1">
      <alignment horizontal="justify" vertical="top"/>
    </xf>
    <xf numFmtId="0" fontId="58" fillId="2" borderId="7" xfId="8" applyFont="1" applyFill="1" applyBorder="1" applyAlignment="1">
      <alignment horizontal="center" vertical="center" wrapText="1"/>
    </xf>
    <xf numFmtId="0" fontId="58" fillId="2" borderId="7" xfId="8" applyFont="1" applyFill="1" applyBorder="1" applyAlignment="1">
      <alignment horizontal="left" vertical="center" wrapText="1"/>
    </xf>
    <xf numFmtId="0" fontId="58" fillId="2" borderId="7" xfId="8" applyFont="1" applyFill="1" applyBorder="1" applyAlignment="1">
      <alignment horizontal="center" vertical="center"/>
    </xf>
    <xf numFmtId="0" fontId="58" fillId="2" borderId="8" xfId="8" applyFont="1" applyFill="1" applyBorder="1" applyAlignment="1">
      <alignment horizontal="left" vertical="center" wrapText="1"/>
    </xf>
    <xf numFmtId="0" fontId="52" fillId="2" borderId="0" xfId="8" applyFont="1" applyFill="1" applyAlignment="1">
      <alignment horizontal="left" vertical="top"/>
    </xf>
    <xf numFmtId="0" fontId="57" fillId="2" borderId="130" xfId="8" applyFont="1" applyFill="1" applyBorder="1" applyAlignment="1">
      <alignment horizontal="center" vertical="center" wrapText="1"/>
    </xf>
    <xf numFmtId="0" fontId="57" fillId="2" borderId="4" xfId="8" applyFont="1" applyFill="1" applyBorder="1" applyAlignment="1">
      <alignment horizontal="center" vertical="center" wrapText="1"/>
    </xf>
    <xf numFmtId="0" fontId="57" fillId="2" borderId="6" xfId="8" applyFont="1" applyFill="1" applyBorder="1" applyAlignment="1">
      <alignment horizontal="center" vertical="center" wrapText="1"/>
    </xf>
    <xf numFmtId="0" fontId="58" fillId="2" borderId="2" xfId="8" applyFont="1" applyFill="1" applyBorder="1" applyAlignment="1">
      <alignment horizontal="center" vertical="center" wrapText="1"/>
    </xf>
    <xf numFmtId="0" fontId="58" fillId="2" borderId="2" xfId="8" applyFont="1" applyFill="1" applyBorder="1" applyAlignment="1">
      <alignment horizontal="left" vertical="center" wrapText="1"/>
    </xf>
    <xf numFmtId="0" fontId="58" fillId="2" borderId="3" xfId="8" applyFont="1" applyFill="1" applyBorder="1" applyAlignment="1">
      <alignment horizontal="left" vertical="center" wrapText="1"/>
    </xf>
    <xf numFmtId="0" fontId="58" fillId="2" borderId="1" xfId="8" applyFont="1" applyFill="1" applyBorder="1" applyAlignment="1">
      <alignment horizontal="center" vertical="center" wrapText="1"/>
    </xf>
    <xf numFmtId="0" fontId="58" fillId="2" borderId="1" xfId="8" applyFont="1" applyFill="1" applyBorder="1" applyAlignment="1">
      <alignment horizontal="left" vertical="center" wrapText="1"/>
    </xf>
    <xf numFmtId="0" fontId="58" fillId="2" borderId="1" xfId="8" applyFont="1" applyFill="1" applyBorder="1" applyAlignment="1">
      <alignment horizontal="center" vertical="center"/>
    </xf>
    <xf numFmtId="0" fontId="58" fillId="2" borderId="5" xfId="8" applyFont="1" applyFill="1" applyBorder="1" applyAlignment="1">
      <alignment horizontal="left" vertical="center" wrapText="1"/>
    </xf>
    <xf numFmtId="0" fontId="60" fillId="2" borderId="23" xfId="8" applyFont="1" applyFill="1" applyBorder="1" applyAlignment="1">
      <alignment horizontal="left"/>
    </xf>
    <xf numFmtId="0" fontId="60" fillId="2" borderId="23" xfId="8" applyFont="1" applyFill="1" applyBorder="1" applyAlignment="1">
      <alignment horizontal="center" vertical="center"/>
    </xf>
    <xf numFmtId="0" fontId="60" fillId="2" borderId="26" xfId="8" applyFont="1" applyFill="1" applyBorder="1" applyAlignment="1">
      <alignment horizontal="center" vertical="center"/>
    </xf>
    <xf numFmtId="0" fontId="53" fillId="2" borderId="26" xfId="8" applyFont="1" applyFill="1" applyBorder="1" applyAlignment="1">
      <alignment horizontal="center"/>
    </xf>
    <xf numFmtId="0" fontId="53" fillId="2" borderId="0" xfId="8" applyFont="1" applyFill="1" applyAlignment="1">
      <alignment horizontal="left" vertical="top"/>
    </xf>
    <xf numFmtId="0" fontId="52" fillId="2" borderId="0" xfId="8" applyFont="1" applyFill="1" applyAlignment="1">
      <alignment horizontal="center" vertical="center"/>
    </xf>
    <xf numFmtId="0" fontId="58" fillId="2" borderId="0" xfId="8" applyFont="1" applyFill="1" applyAlignment="1">
      <alignment horizontal="center" vertical="center"/>
    </xf>
    <xf numFmtId="0" fontId="52" fillId="2" borderId="0" xfId="8" applyFont="1" applyFill="1" applyAlignment="1">
      <alignment horizontal="right"/>
    </xf>
    <xf numFmtId="0" fontId="60" fillId="2" borderId="0" xfId="8" applyFont="1" applyFill="1" applyAlignment="1">
      <alignment horizontal="left" vertical="center"/>
    </xf>
    <xf numFmtId="0" fontId="60" fillId="2" borderId="26" xfId="8" applyFont="1" applyFill="1" applyBorder="1" applyAlignment="1">
      <alignment horizontal="left" vertical="center"/>
    </xf>
    <xf numFmtId="0" fontId="58" fillId="2" borderId="0" xfId="8" applyFont="1" applyFill="1" applyAlignment="1">
      <alignment horizontal="center" vertical="top"/>
    </xf>
    <xf numFmtId="0" fontId="53" fillId="2" borderId="36" xfId="8" applyFont="1" applyFill="1" applyBorder="1" applyAlignment="1">
      <alignment horizontal="left" vertical="center"/>
    </xf>
    <xf numFmtId="0" fontId="53" fillId="2" borderId="35" xfId="8" applyFont="1" applyFill="1" applyBorder="1" applyAlignment="1">
      <alignment horizontal="left" vertical="center"/>
    </xf>
    <xf numFmtId="0" fontId="53" fillId="2" borderId="37" xfId="8" applyFont="1" applyFill="1" applyBorder="1" applyAlignment="1">
      <alignment horizontal="left" vertical="center"/>
    </xf>
    <xf numFmtId="0" fontId="80" fillId="2" borderId="23" xfId="9" applyFont="1" applyFill="1" applyBorder="1" applyAlignment="1">
      <alignment horizontal="left" vertical="top" wrapText="1"/>
    </xf>
    <xf numFmtId="0" fontId="80" fillId="2" borderId="32" xfId="9" applyFont="1" applyFill="1" applyBorder="1" applyAlignment="1">
      <alignment horizontal="left" vertical="top" wrapText="1"/>
    </xf>
    <xf numFmtId="0" fontId="80" fillId="2" borderId="33" xfId="9" applyFont="1" applyFill="1" applyBorder="1" applyAlignment="1">
      <alignment horizontal="left" vertical="top" wrapText="1"/>
    </xf>
    <xf numFmtId="0" fontId="79" fillId="2" borderId="0" xfId="9" applyFont="1" applyFill="1" applyAlignment="1">
      <alignment horizontal="center"/>
    </xf>
    <xf numFmtId="0" fontId="81" fillId="2" borderId="0" xfId="9" applyFont="1" applyFill="1" applyAlignment="1">
      <alignment vertical="top" wrapText="1"/>
    </xf>
    <xf numFmtId="0" fontId="80" fillId="2" borderId="0" xfId="9" applyFont="1" applyFill="1"/>
    <xf numFmtId="0" fontId="80" fillId="2" borderId="0" xfId="9" applyFont="1" applyFill="1" applyAlignment="1">
      <alignment vertical="top" wrapText="1"/>
    </xf>
    <xf numFmtId="0" fontId="80" fillId="2" borderId="0" xfId="9" applyFont="1" applyFill="1" applyAlignment="1">
      <alignment vertical="top"/>
    </xf>
    <xf numFmtId="0" fontId="80" fillId="2" borderId="37" xfId="9" applyFont="1" applyFill="1" applyBorder="1" applyAlignment="1">
      <alignment horizontal="center" vertical="center"/>
    </xf>
    <xf numFmtId="0" fontId="80" fillId="2" borderId="1" xfId="9" applyFont="1" applyFill="1" applyBorder="1" applyAlignment="1">
      <alignment horizontal="center" vertical="center"/>
    </xf>
    <xf numFmtId="0" fontId="80" fillId="2" borderId="36" xfId="9" applyFont="1" applyFill="1" applyBorder="1" applyAlignment="1">
      <alignment horizontal="center" vertical="center"/>
    </xf>
    <xf numFmtId="0" fontId="82" fillId="2" borderId="32" xfId="9" applyFont="1" applyFill="1" applyBorder="1" applyAlignment="1">
      <alignment horizontal="left" vertical="top" wrapText="1"/>
    </xf>
    <xf numFmtId="0" fontId="82" fillId="2" borderId="23" xfId="9" applyFont="1" applyFill="1" applyBorder="1" applyAlignment="1">
      <alignment horizontal="left" vertical="top" wrapText="1"/>
    </xf>
    <xf numFmtId="0" fontId="82" fillId="2" borderId="33" xfId="9" applyFont="1" applyFill="1" applyBorder="1" applyAlignment="1">
      <alignment horizontal="left" vertical="top" wrapText="1"/>
    </xf>
    <xf numFmtId="0" fontId="80" fillId="2" borderId="35" xfId="9" applyFont="1" applyFill="1" applyBorder="1" applyAlignment="1">
      <alignment horizontal="left" vertical="top" wrapText="1"/>
    </xf>
    <xf numFmtId="0" fontId="80" fillId="2" borderId="36" xfId="9" applyFont="1" applyFill="1" applyBorder="1" applyAlignment="1">
      <alignment horizontal="left" vertical="top" wrapText="1"/>
    </xf>
    <xf numFmtId="0" fontId="80" fillId="2" borderId="37" xfId="9" applyFont="1" applyFill="1" applyBorder="1" applyAlignment="1">
      <alignment horizontal="left" vertical="top" wrapText="1"/>
    </xf>
    <xf numFmtId="0" fontId="68" fillId="0" borderId="0" xfId="10" applyFont="1" applyAlignment="1">
      <alignment horizontal="left" vertical="center"/>
    </xf>
    <xf numFmtId="0" fontId="68" fillId="0" borderId="0" xfId="10" applyFont="1" applyAlignment="1">
      <alignment horizontal="left" vertical="center" wrapText="1"/>
    </xf>
    <xf numFmtId="0" fontId="69" fillId="0" borderId="32" xfId="10" applyFont="1" applyBorder="1" applyAlignment="1">
      <alignment horizontal="left" vertical="center" wrapText="1"/>
    </xf>
    <xf numFmtId="0" fontId="69" fillId="0" borderId="23" xfId="10" applyFont="1" applyBorder="1" applyAlignment="1">
      <alignment horizontal="left" vertical="center" wrapText="1"/>
    </xf>
    <xf numFmtId="0" fontId="69" fillId="0" borderId="33" xfId="10" applyFont="1" applyBorder="1" applyAlignment="1">
      <alignment horizontal="left" vertical="center" wrapText="1"/>
    </xf>
    <xf numFmtId="0" fontId="69" fillId="0" borderId="30" xfId="10" applyFont="1" applyBorder="1" applyAlignment="1">
      <alignment horizontal="left" vertical="center" wrapText="1"/>
    </xf>
    <xf numFmtId="0" fontId="69" fillId="0" borderId="0" xfId="10" applyFont="1" applyAlignment="1">
      <alignment horizontal="left" vertical="center" wrapText="1"/>
    </xf>
    <xf numFmtId="0" fontId="69" fillId="0" borderId="31" xfId="10" applyFont="1" applyBorder="1" applyAlignment="1">
      <alignment horizontal="left" vertical="center" wrapText="1"/>
    </xf>
    <xf numFmtId="0" fontId="69" fillId="0" borderId="36" xfId="10" applyFont="1" applyBorder="1" applyAlignment="1">
      <alignment horizontal="center" vertical="center" wrapText="1"/>
    </xf>
    <xf numFmtId="0" fontId="69" fillId="0" borderId="35" xfId="10" applyFont="1" applyBorder="1" applyAlignment="1">
      <alignment horizontal="center" vertical="center" wrapText="1"/>
    </xf>
    <xf numFmtId="0" fontId="69" fillId="0" borderId="37" xfId="10" applyFont="1" applyBorder="1" applyAlignment="1">
      <alignment horizontal="center" vertical="center" wrapText="1"/>
    </xf>
    <xf numFmtId="0" fontId="69" fillId="0" borderId="1" xfId="10" applyFont="1" applyBorder="1" applyAlignment="1">
      <alignment horizontal="center" vertical="center"/>
    </xf>
    <xf numFmtId="0" fontId="69" fillId="0" borderId="5" xfId="10" applyFont="1" applyBorder="1" applyAlignment="1">
      <alignment horizontal="center" vertical="center"/>
    </xf>
    <xf numFmtId="0" fontId="69" fillId="0" borderId="32" xfId="10" applyFont="1" applyBorder="1" applyAlignment="1">
      <alignment horizontal="center" vertical="center" wrapText="1"/>
    </xf>
    <xf numFmtId="0" fontId="69" fillId="0" borderId="23" xfId="10" applyFont="1" applyBorder="1" applyAlignment="1">
      <alignment horizontal="center" vertical="center" wrapText="1"/>
    </xf>
    <xf numFmtId="0" fontId="69" fillId="0" borderId="33" xfId="10" applyFont="1" applyBorder="1" applyAlignment="1">
      <alignment horizontal="center" vertical="center" wrapText="1"/>
    </xf>
    <xf numFmtId="0" fontId="69" fillId="0" borderId="27" xfId="10" applyFont="1" applyBorder="1" applyAlignment="1">
      <alignment horizontal="center" vertical="center" wrapText="1"/>
    </xf>
    <xf numFmtId="0" fontId="69" fillId="0" borderId="26" xfId="10" applyFont="1" applyBorder="1" applyAlignment="1">
      <alignment horizontal="center" vertical="center" wrapText="1"/>
    </xf>
    <xf numFmtId="0" fontId="69" fillId="0" borderId="28" xfId="10" applyFont="1" applyBorder="1" applyAlignment="1">
      <alignment horizontal="center" vertical="center" wrapText="1"/>
    </xf>
    <xf numFmtId="0" fontId="68" fillId="0" borderId="135" xfId="10" applyFont="1" applyBorder="1" applyAlignment="1">
      <alignment horizontal="center" vertical="center" wrapText="1"/>
    </xf>
    <xf numFmtId="0" fontId="68" fillId="0" borderId="134" xfId="10" applyFont="1" applyBorder="1" applyAlignment="1">
      <alignment horizontal="center" vertical="center" wrapText="1"/>
    </xf>
    <xf numFmtId="0" fontId="68" fillId="0" borderId="133" xfId="10" applyFont="1" applyBorder="1" applyAlignment="1">
      <alignment horizontal="center" vertical="center" wrapText="1"/>
    </xf>
    <xf numFmtId="0" fontId="68" fillId="0" borderId="132" xfId="10" applyFont="1" applyBorder="1" applyAlignment="1">
      <alignment horizontal="left" wrapText="1"/>
    </xf>
    <xf numFmtId="0" fontId="68" fillId="0" borderId="131" xfId="10" applyFont="1" applyBorder="1" applyAlignment="1">
      <alignment horizontal="left" wrapText="1"/>
    </xf>
    <xf numFmtId="0" fontId="69" fillId="0" borderId="27" xfId="10" applyFont="1" applyBorder="1" applyAlignment="1">
      <alignment horizontal="left" vertical="center" wrapText="1"/>
    </xf>
    <xf numFmtId="0" fontId="69" fillId="0" borderId="26" xfId="10" applyFont="1" applyBorder="1" applyAlignment="1">
      <alignment horizontal="left" vertical="center" wrapText="1"/>
    </xf>
    <xf numFmtId="0" fontId="69" fillId="0" borderId="28" xfId="10" applyFont="1" applyBorder="1" applyAlignment="1">
      <alignment horizontal="left" vertical="center" wrapText="1"/>
    </xf>
    <xf numFmtId="0" fontId="69" fillId="0" borderId="64" xfId="10" applyFont="1" applyBorder="1" applyAlignment="1">
      <alignment horizontal="center" vertical="center"/>
    </xf>
    <xf numFmtId="0" fontId="69" fillId="0" borderId="17" xfId="10" applyFont="1" applyBorder="1" applyAlignment="1">
      <alignment horizontal="center" vertical="center"/>
    </xf>
    <xf numFmtId="0" fontId="69" fillId="0" borderId="120" xfId="10" applyFont="1" applyBorder="1" applyAlignment="1">
      <alignment horizontal="center" vertical="center"/>
    </xf>
    <xf numFmtId="0" fontId="69" fillId="0" borderId="145" xfId="10" applyFont="1" applyBorder="1" applyAlignment="1">
      <alignment horizontal="center" vertical="center"/>
    </xf>
    <xf numFmtId="0" fontId="69" fillId="0" borderId="146" xfId="10" applyFont="1" applyBorder="1" applyAlignment="1">
      <alignment horizontal="left" vertical="center" wrapText="1"/>
    </xf>
    <xf numFmtId="0" fontId="69" fillId="0" borderId="19" xfId="10" applyFont="1" applyBorder="1" applyAlignment="1">
      <alignment horizontal="left" vertical="center" wrapText="1"/>
    </xf>
    <xf numFmtId="0" fontId="69" fillId="0" borderId="15" xfId="10" applyFont="1" applyBorder="1" applyAlignment="1">
      <alignment horizontal="left" vertical="center" wrapText="1"/>
    </xf>
    <xf numFmtId="0" fontId="69" fillId="0" borderId="65" xfId="10" applyFont="1" applyBorder="1" applyAlignment="1">
      <alignment horizontal="center" vertical="center"/>
    </xf>
    <xf numFmtId="0" fontId="69" fillId="0" borderId="12" xfId="10" applyFont="1" applyBorder="1" applyAlignment="1">
      <alignment horizontal="center" vertical="top" textRotation="255" wrapText="1"/>
    </xf>
    <xf numFmtId="0" fontId="69" fillId="0" borderId="21" xfId="10" applyFont="1" applyBorder="1" applyAlignment="1">
      <alignment horizontal="center" vertical="top" textRotation="255" wrapText="1"/>
    </xf>
    <xf numFmtId="0" fontId="68" fillId="0" borderId="75" xfId="10" applyFont="1" applyBorder="1" applyAlignment="1">
      <alignment horizontal="left" vertical="center" wrapText="1"/>
    </xf>
    <xf numFmtId="0" fontId="68" fillId="0" borderId="55" xfId="10" applyFont="1" applyBorder="1" applyAlignment="1">
      <alignment horizontal="left" vertical="center" wrapText="1"/>
    </xf>
    <xf numFmtId="0" fontId="68" fillId="0" borderId="13" xfId="10" applyFont="1" applyBorder="1" applyAlignment="1">
      <alignment horizontal="left" vertical="center" wrapText="1"/>
    </xf>
    <xf numFmtId="0" fontId="68" fillId="0" borderId="27" xfId="10" applyFont="1" applyBorder="1" applyAlignment="1">
      <alignment horizontal="left" vertical="center" wrapText="1"/>
    </xf>
    <xf numFmtId="0" fontId="68" fillId="0" borderId="26" xfId="10" applyFont="1" applyBorder="1" applyAlignment="1">
      <alignment horizontal="left" vertical="center" wrapText="1"/>
    </xf>
    <xf numFmtId="0" fontId="68" fillId="0" borderId="28" xfId="10" applyFont="1" applyBorder="1" applyAlignment="1">
      <alignment horizontal="left" vertical="center" wrapText="1"/>
    </xf>
    <xf numFmtId="0" fontId="69" fillId="0" borderId="75" xfId="10" applyFont="1" applyBorder="1" applyAlignment="1">
      <alignment horizontal="center" vertical="center" wrapText="1"/>
    </xf>
    <xf numFmtId="0" fontId="69" fillId="0" borderId="55" xfId="10" applyFont="1" applyBorder="1" applyAlignment="1">
      <alignment horizontal="center" vertical="center" wrapText="1"/>
    </xf>
    <xf numFmtId="0" fontId="69" fillId="0" borderId="144" xfId="10" applyFont="1" applyBorder="1" applyAlignment="1">
      <alignment horizontal="center" vertical="center" wrapText="1"/>
    </xf>
    <xf numFmtId="0" fontId="69" fillId="0" borderId="25" xfId="10" applyFont="1" applyBorder="1" applyAlignment="1">
      <alignment horizontal="center" vertical="center" wrapText="1"/>
    </xf>
    <xf numFmtId="0" fontId="68" fillId="0" borderId="32" xfId="10" applyFont="1" applyBorder="1" applyAlignment="1">
      <alignment horizontal="left" vertical="center" wrapText="1"/>
    </xf>
    <xf numFmtId="0" fontId="68" fillId="0" borderId="23" xfId="10" applyFont="1" applyBorder="1" applyAlignment="1">
      <alignment horizontal="left" vertical="center" wrapText="1"/>
    </xf>
    <xf numFmtId="0" fontId="68" fillId="0" borderId="33" xfId="10" applyFont="1" applyBorder="1" applyAlignment="1">
      <alignment horizontal="left" vertical="center" wrapText="1"/>
    </xf>
    <xf numFmtId="0" fontId="69" fillId="0" borderId="1" xfId="10" applyFont="1" applyBorder="1" applyAlignment="1">
      <alignment horizontal="center" vertical="center" wrapText="1"/>
    </xf>
    <xf numFmtId="0" fontId="69" fillId="0" borderId="5" xfId="10" applyFont="1" applyBorder="1" applyAlignment="1">
      <alignment horizontal="center" vertical="center" wrapText="1"/>
    </xf>
    <xf numFmtId="0" fontId="69" fillId="0" borderId="1" xfId="10" applyFont="1" applyBorder="1" applyAlignment="1">
      <alignment horizontal="left" vertical="center" wrapText="1"/>
    </xf>
    <xf numFmtId="0" fontId="69" fillId="0" borderId="5" xfId="10" applyFont="1" applyBorder="1" applyAlignment="1">
      <alignment horizontal="left" vertical="center" wrapText="1"/>
    </xf>
    <xf numFmtId="0" fontId="68" fillId="0" borderId="30" xfId="10" applyFont="1" applyBorder="1" applyAlignment="1">
      <alignment horizontal="left" vertical="center" wrapText="1"/>
    </xf>
    <xf numFmtId="0" fontId="68" fillId="0" borderId="31" xfId="10" applyFont="1" applyBorder="1" applyAlignment="1">
      <alignment horizontal="left" vertical="center" wrapText="1"/>
    </xf>
    <xf numFmtId="0" fontId="69" fillId="0" borderId="22" xfId="10" applyFont="1" applyBorder="1" applyAlignment="1">
      <alignment horizontal="center" vertical="center" wrapText="1"/>
    </xf>
    <xf numFmtId="0" fontId="69" fillId="0" borderId="139" xfId="10" applyFont="1" applyBorder="1" applyAlignment="1">
      <alignment horizontal="left" wrapText="1"/>
    </xf>
    <xf numFmtId="0" fontId="69" fillId="0" borderId="138" xfId="10" applyFont="1" applyBorder="1" applyAlignment="1">
      <alignment horizontal="left" wrapText="1"/>
    </xf>
    <xf numFmtId="0" fontId="69" fillId="0" borderId="143" xfId="10" applyFont="1" applyBorder="1" applyAlignment="1">
      <alignment horizontal="left" wrapText="1"/>
    </xf>
    <xf numFmtId="0" fontId="69" fillId="0" borderId="30" xfId="10" applyFont="1" applyBorder="1" applyAlignment="1">
      <alignment horizontal="left" wrapText="1"/>
    </xf>
    <xf numFmtId="0" fontId="69" fillId="0" borderId="0" xfId="10" applyFont="1" applyAlignment="1">
      <alignment horizontal="left" wrapText="1"/>
    </xf>
    <xf numFmtId="0" fontId="69" fillId="0" borderId="20" xfId="10" applyFont="1" applyBorder="1" applyAlignment="1">
      <alignment horizontal="left" wrapText="1"/>
    </xf>
    <xf numFmtId="0" fontId="71" fillId="0" borderId="142" xfId="10" applyFont="1" applyBorder="1" applyAlignment="1">
      <alignment horizontal="left" wrapText="1"/>
    </xf>
    <xf numFmtId="0" fontId="71" fillId="0" borderId="141" xfId="10" applyFont="1" applyBorder="1" applyAlignment="1">
      <alignment horizontal="left" wrapText="1"/>
    </xf>
    <xf numFmtId="0" fontId="71" fillId="0" borderId="140" xfId="10" applyFont="1" applyBorder="1" applyAlignment="1">
      <alignment horizontal="left" wrapText="1"/>
    </xf>
    <xf numFmtId="0" fontId="69" fillId="0" borderId="139" xfId="10" applyFont="1" applyBorder="1" applyAlignment="1">
      <alignment horizontal="center" vertical="center" wrapText="1"/>
    </xf>
    <xf numFmtId="0" fontId="69" fillId="0" borderId="138" xfId="10" applyFont="1" applyBorder="1" applyAlignment="1">
      <alignment horizontal="center" vertical="center" wrapText="1"/>
    </xf>
    <xf numFmtId="0" fontId="69" fillId="0" borderId="137" xfId="10" applyFont="1" applyBorder="1" applyAlignment="1">
      <alignment horizontal="center" vertical="center" wrapText="1"/>
    </xf>
    <xf numFmtId="0" fontId="69" fillId="0" borderId="136" xfId="10" applyFont="1" applyBorder="1" applyAlignment="1">
      <alignment horizontal="center" vertical="center" wrapText="1"/>
    </xf>
    <xf numFmtId="0" fontId="69" fillId="0" borderId="0" xfId="10" applyFont="1" applyAlignment="1">
      <alignment horizontal="center" vertical="center" wrapText="1"/>
    </xf>
    <xf numFmtId="0" fontId="69" fillId="0" borderId="20" xfId="10" applyFont="1" applyBorder="1" applyAlignment="1">
      <alignment horizontal="center" vertical="center" wrapText="1"/>
    </xf>
    <xf numFmtId="0" fontId="69" fillId="0" borderId="147" xfId="10" applyFont="1" applyBorder="1" applyAlignment="1">
      <alignment horizontal="center" vertical="center"/>
    </xf>
    <xf numFmtId="0" fontId="69" fillId="0" borderId="10" xfId="10" applyFont="1" applyBorder="1" applyAlignment="1">
      <alignment horizontal="center" vertical="center"/>
    </xf>
    <xf numFmtId="0" fontId="69" fillId="0" borderId="11" xfId="10" applyFont="1" applyBorder="1" applyAlignment="1">
      <alignment horizontal="center" vertical="center"/>
    </xf>
    <xf numFmtId="0" fontId="70" fillId="0" borderId="32" xfId="10" applyFont="1" applyBorder="1" applyAlignment="1">
      <alignment horizontal="center" vertical="center" wrapText="1"/>
    </xf>
    <xf numFmtId="0" fontId="70" fillId="0" borderId="23" xfId="10" applyFont="1" applyBorder="1" applyAlignment="1">
      <alignment horizontal="center" vertical="center" wrapText="1"/>
    </xf>
    <xf numFmtId="0" fontId="70" fillId="0" borderId="33" xfId="10" applyFont="1" applyBorder="1" applyAlignment="1">
      <alignment horizontal="center" vertical="center" wrapText="1"/>
    </xf>
    <xf numFmtId="0" fontId="70" fillId="0" borderId="27" xfId="10" applyFont="1" applyBorder="1" applyAlignment="1">
      <alignment horizontal="center" vertical="center" wrapText="1"/>
    </xf>
    <xf numFmtId="0" fontId="70" fillId="0" borderId="26" xfId="10" applyFont="1" applyBorder="1" applyAlignment="1">
      <alignment horizontal="center" vertical="center" wrapText="1"/>
    </xf>
    <xf numFmtId="0" fontId="70" fillId="0" borderId="28" xfId="10" applyFont="1" applyBorder="1" applyAlignment="1">
      <alignment horizontal="center" vertical="center" wrapText="1"/>
    </xf>
    <xf numFmtId="0" fontId="69" fillId="0" borderId="23" xfId="10" applyFont="1" applyBorder="1" applyAlignment="1">
      <alignment horizontal="center" vertical="center"/>
    </xf>
    <xf numFmtId="0" fontId="69" fillId="0" borderId="22" xfId="10" applyFont="1" applyBorder="1" applyAlignment="1">
      <alignment horizontal="center" vertical="center"/>
    </xf>
    <xf numFmtId="0" fontId="69" fillId="0" borderId="26" xfId="10" applyFont="1" applyBorder="1" applyAlignment="1">
      <alignment horizontal="center" vertical="center"/>
    </xf>
    <xf numFmtId="0" fontId="69" fillId="0" borderId="25" xfId="10" applyFont="1" applyBorder="1" applyAlignment="1">
      <alignment horizontal="center" vertical="center"/>
    </xf>
    <xf numFmtId="0" fontId="69" fillId="0" borderId="74" xfId="10" applyFont="1" applyBorder="1" applyAlignment="1">
      <alignment horizontal="center" vertical="center" textRotation="255" shrinkToFit="1"/>
    </xf>
    <xf numFmtId="0" fontId="69" fillId="0" borderId="76" xfId="10" applyFont="1" applyBorder="1" applyAlignment="1">
      <alignment horizontal="center" vertical="center" textRotation="255" shrinkToFit="1"/>
    </xf>
    <xf numFmtId="0" fontId="69" fillId="0" borderId="126" xfId="10" applyFont="1" applyBorder="1" applyAlignment="1">
      <alignment horizontal="center" vertical="center" textRotation="255" shrinkToFit="1"/>
    </xf>
    <xf numFmtId="0" fontId="69" fillId="0" borderId="75" xfId="10" applyFont="1" applyBorder="1" applyAlignment="1">
      <alignment horizontal="left" vertical="center" wrapText="1"/>
    </xf>
    <xf numFmtId="0" fontId="69" fillId="0" borderId="55" xfId="10" applyFont="1" applyBorder="1" applyAlignment="1">
      <alignment horizontal="left" vertical="center" wrapText="1"/>
    </xf>
    <xf numFmtId="0" fontId="69" fillId="0" borderId="13" xfId="10" applyFont="1" applyBorder="1" applyAlignment="1">
      <alignment horizontal="left" vertical="center" wrapText="1"/>
    </xf>
    <xf numFmtId="0" fontId="69" fillId="0" borderId="54" xfId="10" applyFont="1" applyBorder="1" applyAlignment="1">
      <alignment horizontal="center" vertical="center" wrapText="1"/>
    </xf>
    <xf numFmtId="0" fontId="69" fillId="0" borderId="53" xfId="10" applyFont="1" applyBorder="1" applyAlignment="1">
      <alignment horizontal="center" vertical="center" wrapText="1"/>
    </xf>
    <xf numFmtId="0" fontId="69" fillId="0" borderId="148" xfId="10" applyFont="1" applyBorder="1" applyAlignment="1">
      <alignment horizontal="center" vertical="center" wrapText="1"/>
    </xf>
    <xf numFmtId="0" fontId="69" fillId="0" borderId="2" xfId="10" applyFont="1" applyBorder="1" applyAlignment="1">
      <alignment horizontal="center" vertical="center"/>
    </xf>
    <xf numFmtId="0" fontId="69" fillId="0" borderId="3" xfId="10" applyFont="1" applyBorder="1" applyAlignment="1">
      <alignment horizontal="center" vertical="center"/>
    </xf>
    <xf numFmtId="0" fontId="67" fillId="0" borderId="0" xfId="10" applyFont="1" applyAlignment="1">
      <alignment horizontal="center" vertical="center"/>
    </xf>
    <xf numFmtId="0" fontId="69" fillId="0" borderId="0" xfId="10" applyFont="1" applyAlignment="1">
      <alignment horizontal="center" vertical="center"/>
    </xf>
    <xf numFmtId="0" fontId="69" fillId="0" borderId="74" xfId="10" applyFont="1" applyBorder="1" applyAlignment="1">
      <alignment horizontal="center" vertical="center" textRotation="255" wrapText="1"/>
    </xf>
    <xf numFmtId="0" fontId="69" fillId="0" borderId="76" xfId="10" applyFont="1" applyBorder="1" applyAlignment="1">
      <alignment horizontal="center" vertical="center" textRotation="255" wrapText="1"/>
    </xf>
    <xf numFmtId="0" fontId="69" fillId="0" borderId="126" xfId="10" applyFont="1" applyBorder="1" applyAlignment="1">
      <alignment horizontal="center" vertical="center" textRotation="255" wrapText="1"/>
    </xf>
    <xf numFmtId="0" fontId="74" fillId="0" borderId="55" xfId="10" applyFont="1" applyBorder="1" applyAlignment="1">
      <alignment horizontal="left" vertical="center" wrapText="1"/>
    </xf>
    <xf numFmtId="0" fontId="69" fillId="0" borderId="163" xfId="10" applyFont="1" applyBorder="1" applyAlignment="1">
      <alignment horizontal="left" vertical="center"/>
    </xf>
    <xf numFmtId="0" fontId="69" fillId="0" borderId="162" xfId="10" applyFont="1" applyBorder="1" applyAlignment="1">
      <alignment horizontal="left" vertical="center"/>
    </xf>
    <xf numFmtId="0" fontId="69" fillId="0" borderId="161" xfId="10" applyFont="1" applyBorder="1" applyAlignment="1">
      <alignment horizontal="left" vertical="center"/>
    </xf>
    <xf numFmtId="0" fontId="69" fillId="0" borderId="160" xfId="10" applyFont="1" applyBorder="1" applyAlignment="1">
      <alignment horizontal="left" vertical="center"/>
    </xf>
    <xf numFmtId="0" fontId="69" fillId="0" borderId="159" xfId="10" applyFont="1" applyBorder="1" applyAlignment="1">
      <alignment horizontal="left" vertical="center"/>
    </xf>
    <xf numFmtId="0" fontId="69" fillId="0" borderId="158" xfId="10" applyFont="1" applyBorder="1" applyAlignment="1">
      <alignment horizontal="left" vertical="center"/>
    </xf>
    <xf numFmtId="0" fontId="69" fillId="0" borderId="36" xfId="10" applyFont="1" applyBorder="1" applyAlignment="1">
      <alignment horizontal="left" vertical="center" wrapText="1"/>
    </xf>
    <xf numFmtId="0" fontId="69" fillId="0" borderId="35" xfId="10" applyFont="1" applyBorder="1" applyAlignment="1">
      <alignment horizontal="left" vertical="center" wrapText="1"/>
    </xf>
    <xf numFmtId="0" fontId="69" fillId="0" borderId="37" xfId="10" applyFont="1" applyBorder="1" applyAlignment="1">
      <alignment horizontal="left" vertical="center" wrapText="1"/>
    </xf>
    <xf numFmtId="0" fontId="69" fillId="0" borderId="34" xfId="10" applyFont="1" applyBorder="1" applyAlignment="1">
      <alignment horizontal="left" vertical="center" wrapText="1"/>
    </xf>
    <xf numFmtId="0" fontId="69" fillId="0" borderId="1" xfId="10" applyFont="1" applyBorder="1" applyAlignment="1">
      <alignment horizontal="left" wrapText="1"/>
    </xf>
    <xf numFmtId="0" fontId="74" fillId="0" borderId="1" xfId="10" applyFont="1" applyBorder="1" applyAlignment="1">
      <alignment horizontal="left" wrapText="1"/>
    </xf>
    <xf numFmtId="0" fontId="74" fillId="0" borderId="36" xfId="10" applyFont="1" applyBorder="1" applyAlignment="1">
      <alignment horizontal="left" wrapText="1"/>
    </xf>
    <xf numFmtId="0" fontId="69" fillId="0" borderId="36" xfId="10" applyFont="1" applyBorder="1" applyAlignment="1">
      <alignment horizontal="center" wrapText="1"/>
    </xf>
    <xf numFmtId="0" fontId="69" fillId="0" borderId="35" xfId="10" applyFont="1" applyBorder="1" applyAlignment="1">
      <alignment horizontal="center" wrapText="1"/>
    </xf>
    <xf numFmtId="0" fontId="69" fillId="0" borderId="37" xfId="10" applyFont="1" applyBorder="1" applyAlignment="1">
      <alignment horizontal="center" wrapText="1"/>
    </xf>
    <xf numFmtId="0" fontId="69" fillId="0" borderId="36" xfId="10" applyFont="1" applyBorder="1" applyAlignment="1">
      <alignment horizontal="center"/>
    </xf>
    <xf numFmtId="0" fontId="69" fillId="0" borderId="35" xfId="10" applyFont="1" applyBorder="1" applyAlignment="1">
      <alignment horizontal="center"/>
    </xf>
    <xf numFmtId="0" fontId="69" fillId="0" borderId="37" xfId="10" applyFont="1" applyBorder="1" applyAlignment="1">
      <alignment horizontal="center"/>
    </xf>
    <xf numFmtId="0" fontId="69" fillId="0" borderId="34" xfId="10" applyFont="1" applyBorder="1" applyAlignment="1">
      <alignment horizontal="center"/>
    </xf>
    <xf numFmtId="0" fontId="69" fillId="0" borderId="22" xfId="10" applyFont="1" applyBorder="1" applyAlignment="1">
      <alignment horizontal="left" vertical="center" wrapText="1"/>
    </xf>
    <xf numFmtId="0" fontId="69" fillId="0" borderId="154" xfId="10" applyFont="1" applyBorder="1" applyAlignment="1">
      <alignment horizontal="left" vertical="center" wrapText="1"/>
    </xf>
    <xf numFmtId="0" fontId="69" fillId="0" borderId="153" xfId="10" applyFont="1" applyBorder="1" applyAlignment="1">
      <alignment horizontal="left" vertical="center" wrapText="1"/>
    </xf>
    <xf numFmtId="0" fontId="69" fillId="0" borderId="152" xfId="10" applyFont="1" applyBorder="1" applyAlignment="1">
      <alignment horizontal="left" vertical="center" wrapText="1"/>
    </xf>
    <xf numFmtId="0" fontId="69" fillId="0" borderId="151" xfId="10" applyFont="1" applyBorder="1" applyAlignment="1">
      <alignment horizontal="left" vertical="center" wrapText="1"/>
    </xf>
    <xf numFmtId="0" fontId="69" fillId="0" borderId="150" xfId="10" applyFont="1" applyBorder="1" applyAlignment="1">
      <alignment horizontal="left" vertical="center" wrapText="1"/>
    </xf>
    <xf numFmtId="0" fontId="69" fillId="0" borderId="149" xfId="10" applyFont="1" applyBorder="1" applyAlignment="1">
      <alignment horizontal="left" vertical="center" wrapText="1"/>
    </xf>
    <xf numFmtId="0" fontId="74" fillId="0" borderId="1" xfId="10" applyFont="1" applyBorder="1" applyAlignment="1">
      <alignment horizontal="left" vertical="center" wrapText="1"/>
    </xf>
    <xf numFmtId="0" fontId="69" fillId="0" borderId="7" xfId="10" applyFont="1" applyBorder="1" applyAlignment="1">
      <alignment horizontal="left" vertical="center" wrapText="1"/>
    </xf>
    <xf numFmtId="0" fontId="74" fillId="0" borderId="7" xfId="10" applyFont="1" applyBorder="1" applyAlignment="1">
      <alignment horizontal="left" vertical="center" wrapText="1"/>
    </xf>
    <xf numFmtId="0" fontId="69" fillId="0" borderId="36" xfId="10" applyFont="1" applyBorder="1" applyAlignment="1">
      <alignment horizontal="center" vertical="center"/>
    </xf>
    <xf numFmtId="0" fontId="69" fillId="0" borderId="35" xfId="10" applyFont="1" applyBorder="1" applyAlignment="1">
      <alignment horizontal="center" vertical="center"/>
    </xf>
    <xf numFmtId="0" fontId="69" fillId="0" borderId="37" xfId="10" applyFont="1" applyBorder="1" applyAlignment="1">
      <alignment horizontal="center" vertical="center"/>
    </xf>
    <xf numFmtId="0" fontId="69" fillId="0" borderId="34" xfId="10" applyFont="1" applyBorder="1" applyAlignment="1">
      <alignment horizontal="center" vertical="center"/>
    </xf>
    <xf numFmtId="0" fontId="69" fillId="0" borderId="0" xfId="10" applyFont="1" applyAlignment="1">
      <alignment horizontal="justify" vertical="center" wrapText="1"/>
    </xf>
    <xf numFmtId="0" fontId="69" fillId="0" borderId="157" xfId="10" applyFont="1" applyBorder="1" applyAlignment="1">
      <alignment horizontal="justify" vertical="center" wrapText="1"/>
    </xf>
    <xf numFmtId="0" fontId="69" fillId="0" borderId="156" xfId="10" applyFont="1" applyBorder="1" applyAlignment="1">
      <alignment horizontal="justify" vertical="center" wrapText="1"/>
    </xf>
    <xf numFmtId="0" fontId="69" fillId="0" borderId="155" xfId="10" applyFont="1" applyBorder="1" applyAlignment="1">
      <alignment horizontal="justify" vertical="center" wrapText="1"/>
    </xf>
    <xf numFmtId="0" fontId="14" fillId="0" borderId="38" xfId="3" applyBorder="1" applyAlignment="1">
      <alignment horizontal="center"/>
    </xf>
    <xf numFmtId="0" fontId="14" fillId="0" borderId="35" xfId="3" applyBorder="1" applyAlignment="1">
      <alignment horizontal="center"/>
    </xf>
    <xf numFmtId="0" fontId="14" fillId="0" borderId="34" xfId="3" applyBorder="1" applyAlignment="1">
      <alignment horizontal="center"/>
    </xf>
    <xf numFmtId="0" fontId="21" fillId="0" borderId="0" xfId="3" applyFont="1" applyAlignment="1">
      <alignment horizontal="center"/>
    </xf>
    <xf numFmtId="0" fontId="14" fillId="0" borderId="37" xfId="3" applyBorder="1" applyAlignment="1">
      <alignment horizontal="center"/>
    </xf>
    <xf numFmtId="0" fontId="14" fillId="0" borderId="38" xfId="3" applyBorder="1" applyAlignment="1">
      <alignment horizontal="center" vertical="center"/>
    </xf>
    <xf numFmtId="0" fontId="14" fillId="0" borderId="37" xfId="3" applyBorder="1" applyAlignment="1">
      <alignment horizontal="center" vertical="center"/>
    </xf>
    <xf numFmtId="0" fontId="14" fillId="0" borderId="24" xfId="3" applyBorder="1" applyAlignment="1">
      <alignment horizontal="center" vertical="center"/>
    </xf>
    <xf numFmtId="0" fontId="14" fillId="0" borderId="33" xfId="3" applyBorder="1" applyAlignment="1">
      <alignment horizontal="center" vertical="center"/>
    </xf>
    <xf numFmtId="0" fontId="14" fillId="0" borderId="29" xfId="3" applyBorder="1" applyAlignment="1">
      <alignment horizontal="center" vertical="center"/>
    </xf>
    <xf numFmtId="0" fontId="14" fillId="0" borderId="28" xfId="3" applyBorder="1" applyAlignment="1">
      <alignment horizontal="center" vertical="center"/>
    </xf>
    <xf numFmtId="0" fontId="14" fillId="0" borderId="56" xfId="3" applyBorder="1" applyAlignment="1">
      <alignment horizontal="center" vertical="center"/>
    </xf>
    <xf numFmtId="0" fontId="14" fillId="0" borderId="53" xfId="3" applyBorder="1" applyAlignment="1">
      <alignment horizontal="center" vertical="center"/>
    </xf>
    <xf numFmtId="0" fontId="14" fillId="0" borderId="52" xfId="3" applyBorder="1" applyAlignment="1">
      <alignment horizontal="center" vertical="center"/>
    </xf>
    <xf numFmtId="0" fontId="23" fillId="0" borderId="14" xfId="3" applyFont="1" applyBorder="1" applyAlignment="1">
      <alignment vertical="center" wrapText="1"/>
    </xf>
    <xf numFmtId="0" fontId="23" fillId="0" borderId="19" xfId="4" applyBorder="1" applyAlignment="1">
      <alignment vertical="center"/>
    </xf>
    <xf numFmtId="0" fontId="23" fillId="0" borderId="18" xfId="4" applyBorder="1" applyAlignment="1">
      <alignment vertical="center"/>
    </xf>
    <xf numFmtId="0" fontId="14" fillId="0" borderId="59" xfId="3" applyBorder="1" applyAlignment="1">
      <alignment horizontal="center" vertical="center"/>
    </xf>
    <xf numFmtId="0" fontId="14" fillId="0" borderId="58" xfId="3" applyBorder="1" applyAlignment="1">
      <alignment horizontal="center" vertical="center"/>
    </xf>
    <xf numFmtId="0" fontId="14" fillId="0" borderId="57" xfId="3" applyBorder="1" applyAlignment="1">
      <alignment horizontal="center" vertical="center"/>
    </xf>
    <xf numFmtId="0" fontId="25" fillId="0" borderId="0" xfId="4" applyFont="1" applyAlignment="1">
      <alignment horizontal="left"/>
    </xf>
    <xf numFmtId="38" fontId="38" fillId="0" borderId="0" xfId="12" applyFont="1" applyFill="1" applyAlignment="1">
      <alignment horizontal="center" vertical="center"/>
    </xf>
    <xf numFmtId="38" fontId="77" fillId="0" borderId="64" xfId="12" applyFont="1" applyFill="1" applyBorder="1" applyAlignment="1">
      <alignment horizontal="center" vertical="center" wrapText="1"/>
    </xf>
    <xf numFmtId="38" fontId="77" fillId="0" borderId="65" xfId="12" applyFont="1" applyFill="1" applyBorder="1" applyAlignment="1">
      <alignment horizontal="center" vertical="center" wrapText="1"/>
    </xf>
    <xf numFmtId="38" fontId="77" fillId="0" borderId="10" xfId="12" applyFont="1" applyFill="1" applyBorder="1" applyAlignment="1">
      <alignment horizontal="center" vertical="center" wrapText="1"/>
    </xf>
    <xf numFmtId="38" fontId="77" fillId="0" borderId="32" xfId="12" applyFont="1" applyFill="1" applyBorder="1" applyAlignment="1">
      <alignment horizontal="center" vertical="center" wrapText="1"/>
    </xf>
    <xf numFmtId="38" fontId="77" fillId="0" borderId="23" xfId="12" applyFont="1" applyFill="1" applyBorder="1" applyAlignment="1">
      <alignment horizontal="center" vertical="center" wrapText="1"/>
    </xf>
    <xf numFmtId="38" fontId="77" fillId="0" borderId="33" xfId="12" applyFont="1" applyFill="1" applyBorder="1" applyAlignment="1">
      <alignment horizontal="center" vertical="center" wrapText="1"/>
    </xf>
    <xf numFmtId="0" fontId="77" fillId="0" borderId="30" xfId="13" applyFont="1" applyBorder="1" applyAlignment="1">
      <alignment horizontal="center" vertical="center" wrapText="1"/>
    </xf>
    <xf numFmtId="0" fontId="77" fillId="0" borderId="0" xfId="13" applyFont="1" applyAlignment="1">
      <alignment horizontal="center" vertical="center" wrapText="1"/>
    </xf>
    <xf numFmtId="0" fontId="77" fillId="0" borderId="31" xfId="13" applyFont="1" applyBorder="1" applyAlignment="1">
      <alignment horizontal="center" vertical="center" wrapText="1"/>
    </xf>
    <xf numFmtId="0" fontId="77" fillId="0" borderId="27" xfId="13" applyFont="1" applyBorder="1" applyAlignment="1">
      <alignment horizontal="center" vertical="center" wrapText="1"/>
    </xf>
    <xf numFmtId="0" fontId="77" fillId="0" borderId="26" xfId="13" applyFont="1" applyBorder="1" applyAlignment="1">
      <alignment horizontal="center" vertical="center" wrapText="1"/>
    </xf>
    <xf numFmtId="0" fontId="77" fillId="0" borderId="28" xfId="13" applyFont="1" applyBorder="1" applyAlignment="1">
      <alignment horizontal="center" vertical="center" wrapText="1"/>
    </xf>
    <xf numFmtId="0" fontId="77" fillId="0" borderId="36" xfId="12" applyNumberFormat="1" applyFont="1" applyFill="1" applyBorder="1" applyAlignment="1">
      <alignment horizontal="center" vertical="center" shrinkToFit="1"/>
    </xf>
    <xf numFmtId="0" fontId="77" fillId="0" borderId="35" xfId="12" applyNumberFormat="1" applyFont="1" applyFill="1" applyBorder="1" applyAlignment="1">
      <alignment horizontal="center" vertical="center" shrinkToFit="1"/>
    </xf>
    <xf numFmtId="0" fontId="77" fillId="0" borderId="37" xfId="12" applyNumberFormat="1" applyFont="1" applyFill="1" applyBorder="1" applyAlignment="1">
      <alignment horizontal="center" vertical="center" shrinkToFit="1"/>
    </xf>
    <xf numFmtId="38" fontId="77" fillId="0" borderId="36" xfId="12" applyFont="1" applyFill="1" applyBorder="1" applyAlignment="1">
      <alignment horizontal="center" vertical="center" shrinkToFit="1"/>
    </xf>
    <xf numFmtId="38" fontId="77" fillId="0" borderId="35" xfId="12" applyFont="1" applyFill="1" applyBorder="1" applyAlignment="1">
      <alignment horizontal="center" vertical="center" shrinkToFit="1"/>
    </xf>
    <xf numFmtId="38" fontId="77" fillId="0" borderId="37" xfId="12" applyFont="1" applyFill="1" applyBorder="1" applyAlignment="1">
      <alignment horizontal="center" vertical="center" shrinkToFit="1"/>
    </xf>
    <xf numFmtId="38" fontId="77" fillId="0" borderId="36" xfId="12" applyFont="1" applyFill="1" applyBorder="1" applyAlignment="1">
      <alignment horizontal="center" vertical="center" wrapText="1"/>
    </xf>
    <xf numFmtId="38" fontId="77" fillId="0" borderId="37" xfId="12" applyFont="1" applyFill="1" applyBorder="1" applyAlignment="1">
      <alignment horizontal="center" vertical="center" wrapText="1"/>
    </xf>
    <xf numFmtId="0" fontId="77" fillId="0" borderId="36" xfId="13" applyFont="1" applyBorder="1" applyAlignment="1">
      <alignment vertical="center" wrapText="1"/>
    </xf>
    <xf numFmtId="0" fontId="77" fillId="0" borderId="35" xfId="13" applyFont="1" applyBorder="1" applyAlignment="1">
      <alignment vertical="center" wrapText="1"/>
    </xf>
    <xf numFmtId="0" fontId="77" fillId="0" borderId="37" xfId="13" applyFont="1" applyBorder="1" applyAlignment="1">
      <alignment vertical="center" wrapText="1"/>
    </xf>
    <xf numFmtId="0" fontId="77" fillId="0" borderId="64" xfId="12" applyNumberFormat="1" applyFont="1" applyFill="1" applyBorder="1" applyAlignment="1">
      <alignment horizontal="center" vertical="center" wrapText="1"/>
    </xf>
    <xf numFmtId="0" fontId="77" fillId="0" borderId="65" xfId="12" applyNumberFormat="1" applyFont="1" applyFill="1" applyBorder="1" applyAlignment="1">
      <alignment horizontal="center" vertical="center" wrapText="1"/>
    </xf>
    <xf numFmtId="38" fontId="77" fillId="0" borderId="36" xfId="12" applyFont="1" applyFill="1" applyBorder="1" applyAlignment="1">
      <alignment vertical="center" shrinkToFit="1"/>
    </xf>
    <xf numFmtId="38" fontId="77" fillId="0" borderId="35" xfId="12" applyFont="1" applyFill="1" applyBorder="1" applyAlignment="1">
      <alignment vertical="center" shrinkToFit="1"/>
    </xf>
    <xf numFmtId="38" fontId="77" fillId="0" borderId="37" xfId="12" applyFont="1" applyFill="1" applyBorder="1" applyAlignment="1">
      <alignment vertical="center" shrinkToFit="1"/>
    </xf>
    <xf numFmtId="38" fontId="77" fillId="0" borderId="33" xfId="12" applyFont="1" applyFill="1" applyBorder="1" applyAlignment="1">
      <alignment vertical="center" wrapText="1"/>
    </xf>
    <xf numFmtId="0" fontId="77" fillId="0" borderId="31" xfId="13" applyFont="1" applyBorder="1" applyAlignment="1">
      <alignment vertical="center" wrapText="1"/>
    </xf>
    <xf numFmtId="38" fontId="77" fillId="0" borderId="64" xfId="12" applyFont="1" applyFill="1" applyBorder="1" applyAlignment="1">
      <alignment vertical="center" wrapText="1"/>
    </xf>
    <xf numFmtId="0" fontId="77" fillId="0" borderId="65" xfId="13" applyFont="1" applyBorder="1" applyAlignment="1">
      <alignment vertical="center" wrapText="1"/>
    </xf>
    <xf numFmtId="0" fontId="77" fillId="0" borderId="10" xfId="13" applyFont="1" applyBorder="1" applyAlignment="1">
      <alignment vertical="center" wrapText="1"/>
    </xf>
    <xf numFmtId="0" fontId="31" fillId="0" borderId="35" xfId="13" applyBorder="1" applyAlignment="1">
      <alignment vertical="center" shrinkToFit="1"/>
    </xf>
    <xf numFmtId="0" fontId="31" fillId="0" borderId="37" xfId="13" applyBorder="1" applyAlignment="1">
      <alignment vertical="center" shrinkToFit="1"/>
    </xf>
    <xf numFmtId="38" fontId="77" fillId="0" borderId="31" xfId="12" applyFont="1" applyFill="1" applyBorder="1" applyAlignment="1">
      <alignment vertical="center" wrapText="1"/>
    </xf>
    <xf numFmtId="38" fontId="77" fillId="0" borderId="1" xfId="12" applyFont="1" applyFill="1" applyBorder="1" applyAlignment="1">
      <alignment vertical="center" shrinkToFit="1"/>
    </xf>
    <xf numFmtId="0" fontId="31" fillId="0" borderId="1" xfId="13" applyBorder="1" applyAlignment="1">
      <alignment vertical="center" shrinkToFit="1"/>
    </xf>
    <xf numFmtId="38" fontId="77" fillId="0" borderId="32" xfId="12" applyFont="1" applyFill="1" applyBorder="1" applyAlignment="1">
      <alignment vertical="center" wrapText="1"/>
    </xf>
    <xf numFmtId="0" fontId="77" fillId="0" borderId="33" xfId="13" applyFont="1" applyBorder="1" applyAlignment="1">
      <alignment vertical="center" wrapText="1"/>
    </xf>
    <xf numFmtId="0" fontId="77" fillId="0" borderId="27" xfId="13" applyFont="1" applyBorder="1" applyAlignment="1">
      <alignment vertical="center" wrapText="1"/>
    </xf>
    <xf numFmtId="0" fontId="77" fillId="0" borderId="28" xfId="13" applyFont="1" applyBorder="1" applyAlignment="1">
      <alignment vertical="center" wrapText="1"/>
    </xf>
    <xf numFmtId="0" fontId="77" fillId="0" borderId="1" xfId="13" applyFont="1" applyBorder="1" applyAlignment="1">
      <alignment vertical="center" shrinkToFit="1"/>
    </xf>
    <xf numFmtId="0" fontId="77" fillId="0" borderId="64" xfId="13" applyFont="1" applyBorder="1" applyAlignment="1">
      <alignment vertical="center" wrapText="1"/>
    </xf>
    <xf numFmtId="0" fontId="77" fillId="0" borderId="36" xfId="13" applyFont="1" applyBorder="1" applyAlignment="1">
      <alignment vertical="center" shrinkToFit="1"/>
    </xf>
    <xf numFmtId="0" fontId="77" fillId="0" borderId="35" xfId="13" applyFont="1" applyBorder="1" applyAlignment="1">
      <alignment vertical="center" shrinkToFit="1"/>
    </xf>
    <xf numFmtId="0" fontId="77" fillId="0" borderId="37" xfId="13" applyFont="1" applyBorder="1" applyAlignment="1">
      <alignment vertical="center" shrinkToFit="1"/>
    </xf>
    <xf numFmtId="38" fontId="77" fillId="0" borderId="36" xfId="12" applyFont="1" applyFill="1" applyBorder="1" applyAlignment="1">
      <alignment vertical="center" wrapText="1"/>
    </xf>
    <xf numFmtId="38" fontId="77" fillId="0" borderId="35" xfId="12" applyFont="1" applyFill="1" applyBorder="1" applyAlignment="1">
      <alignment vertical="center" wrapText="1"/>
    </xf>
    <xf numFmtId="38" fontId="77" fillId="0" borderId="37" xfId="12" applyFont="1" applyFill="1" applyBorder="1" applyAlignment="1">
      <alignment vertical="center" wrapText="1"/>
    </xf>
    <xf numFmtId="38" fontId="77" fillId="0" borderId="64" xfId="12" applyFont="1" applyFill="1" applyBorder="1" applyAlignment="1">
      <alignment horizontal="center" vertical="center"/>
    </xf>
    <xf numFmtId="38" fontId="77" fillId="0" borderId="10" xfId="12" applyFont="1" applyFill="1" applyBorder="1" applyAlignment="1">
      <alignment horizontal="center" vertical="center"/>
    </xf>
    <xf numFmtId="38" fontId="77" fillId="0" borderId="32" xfId="12" applyFont="1" applyFill="1" applyBorder="1" applyAlignment="1">
      <alignment horizontal="left" vertical="center" wrapText="1" shrinkToFit="1"/>
    </xf>
    <xf numFmtId="38" fontId="77" fillId="0" borderId="23" xfId="12" applyFont="1" applyFill="1" applyBorder="1" applyAlignment="1">
      <alignment horizontal="left" vertical="center" shrinkToFit="1"/>
    </xf>
    <xf numFmtId="38" fontId="77" fillId="0" borderId="33" xfId="12" applyFont="1" applyFill="1" applyBorder="1" applyAlignment="1">
      <alignment horizontal="left" vertical="center" shrinkToFit="1"/>
    </xf>
    <xf numFmtId="38" fontId="77" fillId="0" borderId="27" xfId="12" applyFont="1" applyFill="1" applyBorder="1" applyAlignment="1">
      <alignment horizontal="left" vertical="center" shrinkToFit="1"/>
    </xf>
    <xf numFmtId="38" fontId="77" fillId="0" borderId="26" xfId="12" applyFont="1" applyFill="1" applyBorder="1" applyAlignment="1">
      <alignment horizontal="left" vertical="center" shrinkToFit="1"/>
    </xf>
    <xf numFmtId="38" fontId="77" fillId="0" borderId="28" xfId="12" applyFont="1" applyFill="1" applyBorder="1" applyAlignment="1">
      <alignment horizontal="left" vertical="center" shrinkToFit="1"/>
    </xf>
    <xf numFmtId="38" fontId="77" fillId="0" borderId="23" xfId="12" applyFont="1" applyFill="1" applyBorder="1" applyAlignment="1">
      <alignment horizontal="left" vertical="center" wrapText="1" shrinkToFit="1"/>
    </xf>
    <xf numFmtId="38" fontId="77" fillId="0" borderId="33" xfId="12" applyFont="1" applyFill="1" applyBorder="1" applyAlignment="1">
      <alignment horizontal="left" vertical="center" wrapText="1" shrinkToFit="1"/>
    </xf>
    <xf numFmtId="0" fontId="0" fillId="0" borderId="0" xfId="13" applyFont="1" applyAlignment="1">
      <alignment horizontal="center" vertical="center"/>
    </xf>
    <xf numFmtId="0" fontId="74" fillId="4" borderId="36" xfId="13" applyFont="1" applyFill="1" applyBorder="1">
      <alignment vertical="center"/>
    </xf>
    <xf numFmtId="0" fontId="0" fillId="4" borderId="37" xfId="13" applyFont="1" applyFill="1" applyBorder="1">
      <alignment vertical="center"/>
    </xf>
    <xf numFmtId="0" fontId="74" fillId="0" borderId="64" xfId="13" applyFont="1" applyBorder="1" applyAlignment="1">
      <alignment horizontal="center" vertical="center" wrapText="1"/>
    </xf>
    <xf numFmtId="0" fontId="74" fillId="0" borderId="10" xfId="13" applyFont="1" applyBorder="1" applyAlignment="1">
      <alignment horizontal="center" vertical="center" wrapText="1"/>
    </xf>
    <xf numFmtId="0" fontId="74" fillId="0" borderId="32" xfId="13" applyFont="1" applyBorder="1" applyAlignment="1">
      <alignment horizontal="center" vertical="center" wrapText="1"/>
    </xf>
    <xf numFmtId="0" fontId="74" fillId="0" borderId="23" xfId="13" applyFont="1" applyBorder="1" applyAlignment="1">
      <alignment horizontal="center" vertical="center" wrapText="1"/>
    </xf>
    <xf numFmtId="0" fontId="74" fillId="0" borderId="33" xfId="13" applyFont="1" applyBorder="1" applyAlignment="1">
      <alignment horizontal="center" vertical="center" wrapText="1"/>
    </xf>
    <xf numFmtId="0" fontId="74" fillId="0" borderId="27" xfId="13" applyFont="1" applyBorder="1" applyAlignment="1">
      <alignment horizontal="center" vertical="center" wrapText="1"/>
    </xf>
    <xf numFmtId="0" fontId="74" fillId="0" borderId="26" xfId="13" applyFont="1" applyBorder="1" applyAlignment="1">
      <alignment horizontal="center" vertical="center" wrapText="1"/>
    </xf>
    <xf numFmtId="0" fontId="74" fillId="0" borderId="28" xfId="13" applyFont="1" applyBorder="1" applyAlignment="1">
      <alignment horizontal="center" vertical="center" wrapText="1"/>
    </xf>
    <xf numFmtId="0" fontId="74" fillId="0" borderId="36" xfId="13" applyFont="1" applyBorder="1" applyAlignment="1">
      <alignment horizontal="center" vertical="center" wrapText="1"/>
    </xf>
    <xf numFmtId="0" fontId="74" fillId="0" borderId="35" xfId="13" applyFont="1" applyBorder="1" applyAlignment="1">
      <alignment horizontal="center" vertical="center" wrapText="1"/>
    </xf>
    <xf numFmtId="0" fontId="74" fillId="0" borderId="37" xfId="13" applyFont="1" applyBorder="1" applyAlignment="1">
      <alignment horizontal="center" vertical="center" wrapText="1"/>
    </xf>
    <xf numFmtId="0" fontId="74" fillId="4" borderId="1" xfId="13" applyFont="1" applyFill="1" applyBorder="1" applyAlignment="1">
      <alignment vertical="center" shrinkToFit="1"/>
    </xf>
    <xf numFmtId="38" fontId="74" fillId="0" borderId="1" xfId="12" applyFont="1" applyBorder="1" applyAlignment="1">
      <alignment vertical="center" shrinkToFit="1"/>
    </xf>
    <xf numFmtId="0" fontId="74" fillId="0" borderId="36" xfId="13" applyFont="1" applyBorder="1" applyAlignment="1">
      <alignment vertical="center" shrinkToFit="1"/>
    </xf>
    <xf numFmtId="0" fontId="74" fillId="0" borderId="35" xfId="13" applyFont="1" applyBorder="1" applyAlignment="1">
      <alignment vertical="center" shrinkToFit="1"/>
    </xf>
    <xf numFmtId="0" fontId="74" fillId="0" borderId="37" xfId="13" applyFont="1" applyBorder="1" applyAlignment="1">
      <alignment vertical="center" shrinkToFit="1"/>
    </xf>
    <xf numFmtId="0" fontId="74" fillId="0" borderId="1" xfId="13" applyFont="1" applyBorder="1" applyAlignment="1">
      <alignment vertical="center" shrinkToFit="1"/>
    </xf>
    <xf numFmtId="0" fontId="74" fillId="0" borderId="36" xfId="13" applyFont="1" applyBorder="1" applyAlignment="1">
      <alignment horizontal="center" vertical="center" shrinkToFit="1"/>
    </xf>
    <xf numFmtId="0" fontId="74" fillId="0" borderId="35" xfId="13" applyFont="1" applyBorder="1" applyAlignment="1">
      <alignment horizontal="center" vertical="center" shrinkToFit="1"/>
    </xf>
    <xf numFmtId="0" fontId="74" fillId="0" borderId="37" xfId="13" applyFont="1" applyBorder="1" applyAlignment="1">
      <alignment horizontal="center" vertical="center" shrinkToFit="1"/>
    </xf>
    <xf numFmtId="0" fontId="0" fillId="0" borderId="37" xfId="13" applyFont="1" applyBorder="1" applyAlignment="1">
      <alignment vertical="center" shrinkToFit="1"/>
    </xf>
    <xf numFmtId="0" fontId="74" fillId="0" borderId="65" xfId="13" applyFont="1" applyBorder="1" applyAlignment="1">
      <alignment horizontal="center" vertical="center" wrapText="1"/>
    </xf>
    <xf numFmtId="40" fontId="74" fillId="4" borderId="1" xfId="13" applyNumberFormat="1" applyFont="1" applyFill="1" applyBorder="1" applyAlignment="1">
      <alignment vertical="center" shrinkToFit="1"/>
    </xf>
    <xf numFmtId="40" fontId="74" fillId="0" borderId="1" xfId="13" applyNumberFormat="1" applyFont="1" applyBorder="1" applyAlignment="1">
      <alignment vertical="center" shrinkToFit="1"/>
    </xf>
    <xf numFmtId="38" fontId="74" fillId="0" borderId="36" xfId="12" applyFont="1" applyBorder="1" applyAlignment="1">
      <alignment vertical="center"/>
    </xf>
    <xf numFmtId="38" fontId="74" fillId="0" borderId="35" xfId="12" applyFont="1" applyBorder="1" applyAlignment="1">
      <alignment vertical="center"/>
    </xf>
    <xf numFmtId="0" fontId="74" fillId="0" borderId="35" xfId="13" applyFont="1" applyBorder="1">
      <alignment vertical="center"/>
    </xf>
    <xf numFmtId="0" fontId="74" fillId="0" borderId="37" xfId="13" applyFont="1" applyBorder="1">
      <alignment vertical="center"/>
    </xf>
    <xf numFmtId="38" fontId="74" fillId="4" borderId="36" xfId="12" applyFont="1" applyFill="1" applyBorder="1" applyAlignment="1">
      <alignment vertical="center" shrinkToFit="1"/>
    </xf>
    <xf numFmtId="0" fontId="74" fillId="4" borderId="35" xfId="13" applyFont="1" applyFill="1" applyBorder="1" applyAlignment="1">
      <alignment vertical="center" shrinkToFit="1"/>
    </xf>
    <xf numFmtId="38" fontId="74" fillId="0" borderId="36" xfId="12" applyFont="1" applyFill="1" applyBorder="1" applyAlignment="1">
      <alignment vertical="center" shrinkToFit="1"/>
    </xf>
    <xf numFmtId="38" fontId="74" fillId="4" borderId="32" xfId="12" applyFont="1" applyFill="1" applyBorder="1" applyAlignment="1">
      <alignment vertical="center" shrinkToFit="1"/>
    </xf>
    <xf numFmtId="0" fontId="74" fillId="4" borderId="23" xfId="13" applyFont="1" applyFill="1" applyBorder="1" applyAlignment="1">
      <alignment vertical="center" shrinkToFit="1"/>
    </xf>
    <xf numFmtId="0" fontId="74" fillId="0" borderId="32" xfId="13" applyFont="1" applyBorder="1" applyAlignment="1">
      <alignment vertical="center" shrinkToFit="1"/>
    </xf>
    <xf numFmtId="0" fontId="74" fillId="0" borderId="33" xfId="13" applyFont="1" applyBorder="1" applyAlignment="1">
      <alignment vertical="center" shrinkToFit="1"/>
    </xf>
    <xf numFmtId="38" fontId="74" fillId="0" borderId="1" xfId="12" applyFont="1" applyFill="1" applyBorder="1" applyAlignment="1">
      <alignment vertical="center" shrinkToFit="1"/>
    </xf>
    <xf numFmtId="38" fontId="74" fillId="4" borderId="35" xfId="12" applyFont="1" applyFill="1" applyBorder="1" applyAlignment="1">
      <alignment vertical="center" shrinkToFit="1"/>
    </xf>
    <xf numFmtId="0" fontId="74" fillId="4" borderId="37" xfId="13" applyFont="1" applyFill="1" applyBorder="1" applyAlignment="1">
      <alignment vertical="center" shrinkToFit="1"/>
    </xf>
    <xf numFmtId="38" fontId="74" fillId="4" borderId="1" xfId="12" applyFont="1" applyFill="1" applyBorder="1" applyAlignment="1">
      <alignment vertical="center" shrinkToFit="1"/>
    </xf>
    <xf numFmtId="38" fontId="74" fillId="4" borderId="27" xfId="12" applyFont="1" applyFill="1" applyBorder="1" applyAlignment="1">
      <alignment vertical="center" shrinkToFit="1"/>
    </xf>
    <xf numFmtId="0" fontId="74" fillId="4" borderId="26" xfId="13" applyFont="1" applyFill="1" applyBorder="1" applyAlignment="1">
      <alignment vertical="center" shrinkToFit="1"/>
    </xf>
    <xf numFmtId="0" fontId="74" fillId="0" borderId="27" xfId="13" applyFont="1" applyBorder="1" applyAlignment="1">
      <alignment vertical="center" shrinkToFit="1"/>
    </xf>
    <xf numFmtId="0" fontId="74" fillId="0" borderId="28" xfId="13" applyFont="1" applyBorder="1" applyAlignment="1">
      <alignment vertical="center" shrinkToFit="1"/>
    </xf>
    <xf numFmtId="0" fontId="0" fillId="0" borderId="35" xfId="13" applyFont="1" applyBorder="1" applyAlignment="1">
      <alignment vertical="center" shrinkToFit="1"/>
    </xf>
    <xf numFmtId="38" fontId="74" fillId="0" borderId="36" xfId="13" applyNumberFormat="1" applyFont="1" applyBorder="1" applyAlignment="1">
      <alignment vertical="center" shrinkToFit="1"/>
    </xf>
    <xf numFmtId="0" fontId="0" fillId="0" borderId="35" xfId="13" applyFont="1" applyBorder="1" applyAlignment="1">
      <alignment horizontal="center" vertical="center" shrinkToFit="1"/>
    </xf>
    <xf numFmtId="0" fontId="0" fillId="0" borderId="37" xfId="13" applyFont="1" applyBorder="1" applyAlignment="1">
      <alignment horizontal="center" vertical="center" shrinkToFit="1"/>
    </xf>
    <xf numFmtId="40" fontId="74" fillId="0" borderId="36" xfId="12" applyNumberFormat="1" applyFont="1" applyFill="1" applyBorder="1" applyAlignment="1">
      <alignment vertical="center" shrinkToFit="1"/>
    </xf>
    <xf numFmtId="40" fontId="74" fillId="0" borderId="37" xfId="13" applyNumberFormat="1" applyFont="1" applyBorder="1" applyAlignment="1">
      <alignment vertical="center" shrinkToFit="1"/>
    </xf>
    <xf numFmtId="0" fontId="74" fillId="0" borderId="36" xfId="13" applyFont="1" applyBorder="1" applyAlignment="1">
      <alignment horizontal="center" vertical="center"/>
    </xf>
    <xf numFmtId="0" fontId="74" fillId="0" borderId="35" xfId="13" applyFont="1" applyBorder="1" applyAlignment="1">
      <alignment horizontal="center" vertical="center"/>
    </xf>
    <xf numFmtId="0" fontId="74" fillId="0" borderId="37" xfId="13" applyFont="1" applyBorder="1" applyAlignment="1">
      <alignment horizontal="center" vertical="center"/>
    </xf>
    <xf numFmtId="0" fontId="74" fillId="0" borderId="32" xfId="13" applyFont="1" applyBorder="1" applyAlignment="1">
      <alignment horizontal="center" vertical="center"/>
    </xf>
    <xf numFmtId="0" fontId="74" fillId="0" borderId="23" xfId="13" applyFont="1" applyBorder="1" applyAlignment="1">
      <alignment horizontal="center" vertical="center"/>
    </xf>
    <xf numFmtId="0" fontId="74" fillId="0" borderId="33" xfId="13" applyFont="1" applyBorder="1" applyAlignment="1">
      <alignment horizontal="center" vertical="center"/>
    </xf>
    <xf numFmtId="38" fontId="74" fillId="0" borderId="32" xfId="12" applyFont="1" applyBorder="1" applyAlignment="1">
      <alignment vertical="center" shrinkToFit="1"/>
    </xf>
    <xf numFmtId="0" fontId="0" fillId="0" borderId="23" xfId="13" applyFont="1" applyBorder="1" applyAlignment="1">
      <alignment vertical="center" shrinkToFit="1"/>
    </xf>
    <xf numFmtId="0" fontId="0" fillId="0" borderId="37" xfId="13" applyFont="1" applyBorder="1">
      <alignment vertical="center"/>
    </xf>
    <xf numFmtId="38" fontId="74" fillId="0" borderId="36" xfId="12" applyFont="1" applyBorder="1" applyAlignment="1">
      <alignment vertical="center" shrinkToFit="1"/>
    </xf>
    <xf numFmtId="0" fontId="0" fillId="0" borderId="35" xfId="13" applyFont="1" applyBorder="1">
      <alignment vertical="center"/>
    </xf>
    <xf numFmtId="0" fontId="0" fillId="0" borderId="23" xfId="13" applyFont="1" applyBorder="1">
      <alignment vertical="center"/>
    </xf>
    <xf numFmtId="0" fontId="0" fillId="0" borderId="31" xfId="13" applyFont="1" applyBorder="1" applyAlignment="1">
      <alignment horizontal="center" vertical="center" wrapText="1"/>
    </xf>
    <xf numFmtId="0" fontId="0" fillId="0" borderId="28" xfId="13" applyFont="1" applyBorder="1" applyAlignment="1">
      <alignment horizontal="center" vertical="center" wrapText="1"/>
    </xf>
    <xf numFmtId="179" fontId="74" fillId="0" borderId="36" xfId="12" applyNumberFormat="1" applyFont="1" applyBorder="1" applyAlignment="1">
      <alignment vertical="center" shrinkToFit="1"/>
    </xf>
    <xf numFmtId="0" fontId="0" fillId="0" borderId="65" xfId="13" applyFont="1" applyBorder="1" applyAlignment="1">
      <alignment horizontal="center" vertical="center" wrapText="1"/>
    </xf>
    <xf numFmtId="0" fontId="0" fillId="0" borderId="10" xfId="13" applyFont="1" applyBorder="1" applyAlignment="1">
      <alignment horizontal="center" vertical="center" wrapText="1"/>
    </xf>
  </cellXfs>
  <cellStyles count="14">
    <cellStyle name="桁区切り 2" xfId="12" xr:uid="{4BF2C68F-D872-4A97-A40F-EAD9B341F5D9}"/>
    <cellStyle name="標準" xfId="0" builtinId="0"/>
    <cellStyle name="標準 2" xfId="2" xr:uid="{00000000-0005-0000-0000-000001000000}"/>
    <cellStyle name="標準 2 2" xfId="9" xr:uid="{BB247E73-A835-4DA9-9B82-301591F65994}"/>
    <cellStyle name="標準 2 3" xfId="8" xr:uid="{ED177104-4F04-4EB2-B87F-8FA38204F497}"/>
    <cellStyle name="標準 2 3 2" xfId="13" xr:uid="{144AF98D-C7B0-43A5-8347-FD7CB45963B7}"/>
    <cellStyle name="標準 2 4" xfId="11" xr:uid="{F3B7900B-F70A-4BD1-87B7-A6ACBEBEE4DD}"/>
    <cellStyle name="標準 3" xfId="4" xr:uid="{A38C1183-77C7-444B-A39B-C2B278FBC699}"/>
    <cellStyle name="標準 4" xfId="10" xr:uid="{431E2B24-D9D1-4EAD-8911-C96A2833338B}"/>
    <cellStyle name="標準_henkou_tetuduki" xfId="1" xr:uid="{00000000-0005-0000-0000-000002000000}"/>
    <cellStyle name="標準_kyotaku_shinnsei" xfId="7" xr:uid="{2120B61C-4E52-4068-80A5-86023D671B6B}"/>
    <cellStyle name="標準_参考様式" xfId="3" xr:uid="{B5A74A83-21D9-43DA-AC3E-7A0967D2EC49}"/>
    <cellStyle name="標準_第１号様式・付表" xfId="5" xr:uid="{1A428395-2C40-4C4D-80E0-129FA9C2370A}"/>
    <cellStyle name="標準_付表　訪問介護　修正版_第一号様式 2" xfId="6" xr:uid="{85BCDE17-D160-44D4-8305-46840415ADF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24</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30</xdr:row>
      <xdr:rowOff>0</xdr:rowOff>
    </xdr:from>
    <xdr:to>
      <xdr:col>10</xdr:col>
      <xdr:colOff>647700</xdr:colOff>
      <xdr:row>30</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47</xdr:row>
      <xdr:rowOff>76163</xdr:rowOff>
    </xdr:from>
    <xdr:to>
      <xdr:col>10</xdr:col>
      <xdr:colOff>38174</xdr:colOff>
      <xdr:row>54</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15</xdr:row>
          <xdr:rowOff>133350</xdr:rowOff>
        </xdr:from>
        <xdr:to>
          <xdr:col>7</xdr:col>
          <xdr:colOff>0</xdr:colOff>
          <xdr:row>16</xdr:row>
          <xdr:rowOff>209550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133350</xdr:rowOff>
        </xdr:from>
        <xdr:to>
          <xdr:col>8</xdr:col>
          <xdr:colOff>146050</xdr:colOff>
          <xdr:row>16</xdr:row>
          <xdr:rowOff>209550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16</xdr:row>
          <xdr:rowOff>133350</xdr:rowOff>
        </xdr:from>
        <xdr:to>
          <xdr:col>18</xdr:col>
          <xdr:colOff>0</xdr:colOff>
          <xdr:row>17</xdr:row>
          <xdr:rowOff>184150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16</xdr:row>
          <xdr:rowOff>133350</xdr:rowOff>
        </xdr:from>
        <xdr:to>
          <xdr:col>19</xdr:col>
          <xdr:colOff>0</xdr:colOff>
          <xdr:row>17</xdr:row>
          <xdr:rowOff>184150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19</xdr:row>
          <xdr:rowOff>241300</xdr:rowOff>
        </xdr:from>
        <xdr:to>
          <xdr:col>14</xdr:col>
          <xdr:colOff>222250</xdr:colOff>
          <xdr:row>21</xdr:row>
          <xdr:rowOff>19050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19</xdr:row>
          <xdr:rowOff>241300</xdr:rowOff>
        </xdr:from>
        <xdr:to>
          <xdr:col>17</xdr:col>
          <xdr:colOff>285750</xdr:colOff>
          <xdr:row>21</xdr:row>
          <xdr:rowOff>19050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40</xdr:row>
          <xdr:rowOff>152400</xdr:rowOff>
        </xdr:from>
        <xdr:to>
          <xdr:col>14</xdr:col>
          <xdr:colOff>222250</xdr:colOff>
          <xdr:row>42</xdr:row>
          <xdr:rowOff>19050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40</xdr:row>
          <xdr:rowOff>152400</xdr:rowOff>
        </xdr:from>
        <xdr:to>
          <xdr:col>17</xdr:col>
          <xdr:colOff>285750</xdr:colOff>
          <xdr:row>42</xdr:row>
          <xdr:rowOff>19050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146050</xdr:rowOff>
        </xdr:from>
        <xdr:to>
          <xdr:col>7</xdr:col>
          <xdr:colOff>12700</xdr:colOff>
          <xdr:row>17</xdr:row>
          <xdr:rowOff>152400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146050</xdr:rowOff>
        </xdr:from>
        <xdr:to>
          <xdr:col>8</xdr:col>
          <xdr:colOff>146050</xdr:colOff>
          <xdr:row>17</xdr:row>
          <xdr:rowOff>152400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241300</xdr:colOff>
          <xdr:row>16</xdr:row>
          <xdr:rowOff>146050</xdr:rowOff>
        </xdr:from>
        <xdr:to>
          <xdr:col>14</xdr:col>
          <xdr:colOff>50800</xdr:colOff>
          <xdr:row>17</xdr:row>
          <xdr:rowOff>152400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107950</xdr:colOff>
          <xdr:row>16</xdr:row>
          <xdr:rowOff>146050</xdr:rowOff>
        </xdr:from>
        <xdr:to>
          <xdr:col>15</xdr:col>
          <xdr:colOff>0</xdr:colOff>
          <xdr:row>17</xdr:row>
          <xdr:rowOff>152400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6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
  <cols>
    <col min="12" max="12" width="4.08984375" customWidth="1"/>
  </cols>
  <sheetData>
    <row r="10" spans="1:1">
      <c r="A10" s="2" t="s">
        <v>9</v>
      </c>
    </row>
    <row r="11" spans="1:1">
      <c r="A11" s="2"/>
    </row>
    <row r="12" spans="1:1">
      <c r="A12" t="s">
        <v>8</v>
      </c>
    </row>
    <row r="13" spans="1:1">
      <c r="A13" t="s">
        <v>0</v>
      </c>
    </row>
    <row r="14" spans="1:1">
      <c r="A14" t="s">
        <v>1</v>
      </c>
    </row>
    <row r="15" spans="1:1">
      <c r="A15" t="s">
        <v>16</v>
      </c>
    </row>
    <row r="16" spans="1:1">
      <c r="A16" t="s">
        <v>17</v>
      </c>
    </row>
    <row r="18" spans="1:10">
      <c r="A18" s="2" t="s">
        <v>10</v>
      </c>
    </row>
    <row r="20" spans="1:10">
      <c r="A20" t="s">
        <v>11</v>
      </c>
    </row>
    <row r="21" spans="1:10">
      <c r="A21" t="s">
        <v>13</v>
      </c>
    </row>
    <row r="24" spans="1:10">
      <c r="A24" t="s">
        <v>12</v>
      </c>
    </row>
    <row r="26" spans="1:10">
      <c r="B26" s="339" t="s">
        <v>14</v>
      </c>
      <c r="C26" s="340"/>
      <c r="E26" s="339" t="s">
        <v>15</v>
      </c>
      <c r="F26" s="340"/>
      <c r="G26" s="340"/>
      <c r="H26" s="340"/>
      <c r="I26" s="340"/>
    </row>
    <row r="27" spans="1:10">
      <c r="B27" s="340"/>
      <c r="C27" s="340"/>
      <c r="E27" s="340"/>
      <c r="F27" s="340"/>
      <c r="G27" s="340"/>
      <c r="H27" s="340"/>
      <c r="I27" s="340"/>
    </row>
    <row r="31" spans="1:10" ht="13.5" customHeight="1">
      <c r="B31" s="341" t="s">
        <v>19</v>
      </c>
      <c r="C31" s="342"/>
      <c r="D31" s="342"/>
      <c r="E31" s="342"/>
      <c r="G31" s="341" t="s">
        <v>18</v>
      </c>
      <c r="H31" s="342"/>
      <c r="I31" s="342"/>
      <c r="J31" s="342"/>
    </row>
    <row r="32" spans="1:10">
      <c r="B32" s="342"/>
      <c r="C32" s="342"/>
      <c r="D32" s="342"/>
      <c r="E32" s="342"/>
      <c r="G32" s="342"/>
      <c r="H32" s="342"/>
      <c r="I32" s="342"/>
      <c r="J32" s="342"/>
    </row>
    <row r="33" spans="1:10">
      <c r="B33" s="342"/>
      <c r="C33" s="342"/>
      <c r="D33" s="342"/>
      <c r="E33" s="342"/>
      <c r="G33" s="342"/>
      <c r="H33" s="342"/>
      <c r="I33" s="342"/>
      <c r="J33" s="342"/>
    </row>
    <row r="34" spans="1:10">
      <c r="B34" s="342"/>
      <c r="C34" s="342"/>
      <c r="D34" s="342"/>
      <c r="E34" s="342"/>
      <c r="G34" s="342"/>
      <c r="H34" s="342"/>
      <c r="I34" s="342"/>
      <c r="J34" s="342"/>
    </row>
    <row r="35" spans="1:10">
      <c r="B35" s="342"/>
      <c r="C35" s="342"/>
      <c r="D35" s="342"/>
      <c r="E35" s="342"/>
      <c r="G35" s="342"/>
      <c r="H35" s="342"/>
      <c r="I35" s="342"/>
      <c r="J35" s="342"/>
    </row>
    <row r="36" spans="1:10">
      <c r="B36" s="342"/>
      <c r="C36" s="342"/>
      <c r="D36" s="342"/>
      <c r="E36" s="342"/>
      <c r="G36" s="342"/>
      <c r="H36" s="342"/>
      <c r="I36" s="342"/>
      <c r="J36" s="342"/>
    </row>
    <row r="37" spans="1:10">
      <c r="B37" s="342"/>
      <c r="C37" s="342"/>
      <c r="D37" s="342"/>
      <c r="E37" s="342"/>
      <c r="G37" s="342"/>
      <c r="H37" s="342"/>
      <c r="I37" s="342"/>
      <c r="J37" s="342"/>
    </row>
    <row r="38" spans="1:10">
      <c r="B38" s="342"/>
      <c r="C38" s="342"/>
      <c r="D38" s="342"/>
      <c r="E38" s="342"/>
      <c r="G38" s="342"/>
      <c r="H38" s="342"/>
      <c r="I38" s="342"/>
      <c r="J38" s="342"/>
    </row>
    <row r="39" spans="1:10">
      <c r="B39" s="342"/>
      <c r="C39" s="342"/>
      <c r="D39" s="342"/>
      <c r="E39" s="342"/>
      <c r="G39" s="342"/>
      <c r="H39" s="342"/>
      <c r="I39" s="342"/>
      <c r="J39" s="342"/>
    </row>
    <row r="40" spans="1:10">
      <c r="B40" s="342"/>
      <c r="C40" s="342"/>
      <c r="D40" s="342"/>
      <c r="E40" s="342"/>
      <c r="G40" s="342"/>
      <c r="H40" s="342"/>
      <c r="I40" s="342"/>
      <c r="J40" s="342"/>
    </row>
    <row r="41" spans="1:10">
      <c r="B41" s="342"/>
      <c r="C41" s="342"/>
      <c r="D41" s="342"/>
      <c r="E41" s="342"/>
      <c r="G41" s="342"/>
      <c r="H41" s="342"/>
      <c r="I41" s="342"/>
      <c r="J41" s="342"/>
    </row>
    <row r="42" spans="1:10">
      <c r="B42" s="342"/>
      <c r="C42" s="342"/>
      <c r="D42" s="342"/>
      <c r="E42" s="342"/>
      <c r="G42" s="342"/>
      <c r="H42" s="342"/>
      <c r="I42" s="342"/>
      <c r="J42" s="342"/>
    </row>
    <row r="43" spans="1:10">
      <c r="B43" s="342"/>
      <c r="C43" s="342"/>
      <c r="D43" s="342"/>
      <c r="E43" s="342"/>
      <c r="G43" s="342"/>
      <c r="H43" s="342"/>
      <c r="I43" s="342"/>
      <c r="J43" s="342"/>
    </row>
    <row r="46" spans="1:10">
      <c r="A46" s="1" t="s">
        <v>23</v>
      </c>
    </row>
    <row r="48" spans="1:10">
      <c r="A48" t="s">
        <v>21</v>
      </c>
    </row>
    <row r="49" spans="1:1">
      <c r="A49" t="s">
        <v>20</v>
      </c>
    </row>
    <row r="50" spans="1:1">
      <c r="A50" t="s">
        <v>22</v>
      </c>
    </row>
    <row r="51" spans="1:1">
      <c r="A51" t="s">
        <v>2</v>
      </c>
    </row>
    <row r="52" spans="1:1">
      <c r="A52" t="s">
        <v>24</v>
      </c>
    </row>
    <row r="53" spans="1:1">
      <c r="A53" t="s">
        <v>3</v>
      </c>
    </row>
    <row r="54" spans="1:1">
      <c r="A54" t="s">
        <v>4</v>
      </c>
    </row>
    <row r="55" spans="1:1">
      <c r="A55" t="s">
        <v>5</v>
      </c>
    </row>
    <row r="56" spans="1:1">
      <c r="A56" t="s">
        <v>6</v>
      </c>
    </row>
    <row r="57" spans="1:1">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9A9AB-F3AA-4E5E-8AD2-1E55C46BAA69}">
  <sheetPr>
    <tabColor rgb="FF92D050"/>
    <pageSetUpPr fitToPage="1"/>
  </sheetPr>
  <dimension ref="B1:C22"/>
  <sheetViews>
    <sheetView showGridLines="0" view="pageBreakPreview" zoomScale="60" zoomScaleNormal="130" workbookViewId="0"/>
  </sheetViews>
  <sheetFormatPr defaultColWidth="7" defaultRowHeight="18"/>
  <cols>
    <col min="1" max="1" width="0.7265625" style="217" customWidth="1"/>
    <col min="2" max="2" width="5.90625" style="217" customWidth="1"/>
    <col min="3" max="3" width="83.08984375" style="218" customWidth="1"/>
    <col min="4" max="4" width="0.7265625" style="217" customWidth="1"/>
    <col min="5" max="10" width="7" style="217"/>
    <col min="11" max="11" width="6.453125" style="217" customWidth="1"/>
    <col min="12" max="16384" width="7" style="217"/>
  </cols>
  <sheetData>
    <row r="1" spans="2:3">
      <c r="B1" s="217" t="s">
        <v>305</v>
      </c>
      <c r="C1" s="217"/>
    </row>
    <row r="2" spans="2:3">
      <c r="C2" s="217" t="s">
        <v>306</v>
      </c>
    </row>
    <row r="3" spans="2:3" ht="6" customHeight="1"/>
    <row r="4" spans="2:3">
      <c r="B4" s="219" t="s">
        <v>307</v>
      </c>
      <c r="C4" s="220" t="s">
        <v>308</v>
      </c>
    </row>
    <row r="5" spans="2:3" ht="39">
      <c r="B5" s="221" t="s">
        <v>309</v>
      </c>
      <c r="C5" s="222" t="s">
        <v>310</v>
      </c>
    </row>
    <row r="6" spans="2:3" ht="26">
      <c r="B6" s="221" t="s">
        <v>311</v>
      </c>
      <c r="C6" s="222" t="s">
        <v>312</v>
      </c>
    </row>
    <row r="7" spans="2:3" ht="26">
      <c r="B7" s="221" t="s">
        <v>313</v>
      </c>
      <c r="C7" s="222" t="s">
        <v>314</v>
      </c>
    </row>
    <row r="8" spans="2:3">
      <c r="B8" s="221" t="s">
        <v>315</v>
      </c>
      <c r="C8" s="222" t="s">
        <v>316</v>
      </c>
    </row>
    <row r="9" spans="2:3" ht="26">
      <c r="B9" s="221" t="s">
        <v>317</v>
      </c>
      <c r="C9" s="222" t="s">
        <v>318</v>
      </c>
    </row>
    <row r="10" spans="2:3" ht="26">
      <c r="B10" s="221" t="s">
        <v>319</v>
      </c>
      <c r="C10" s="222" t="s">
        <v>320</v>
      </c>
    </row>
    <row r="11" spans="2:3" ht="39">
      <c r="B11" s="221" t="s">
        <v>321</v>
      </c>
      <c r="C11" s="222" t="s">
        <v>322</v>
      </c>
    </row>
    <row r="12" spans="2:3" ht="156">
      <c r="B12" s="221" t="s">
        <v>323</v>
      </c>
      <c r="C12" s="222" t="s">
        <v>324</v>
      </c>
    </row>
    <row r="13" spans="2:3" ht="156">
      <c r="B13" s="221" t="s">
        <v>325</v>
      </c>
      <c r="C13" s="222" t="s">
        <v>326</v>
      </c>
    </row>
    <row r="14" spans="2:3" ht="91">
      <c r="B14" s="221" t="s">
        <v>327</v>
      </c>
      <c r="C14" s="222" t="s">
        <v>328</v>
      </c>
    </row>
    <row r="15" spans="2:3" ht="65">
      <c r="B15" s="221" t="s">
        <v>329</v>
      </c>
      <c r="C15" s="222" t="s">
        <v>330</v>
      </c>
    </row>
    <row r="16" spans="2:3" ht="78">
      <c r="B16" s="221" t="s">
        <v>331</v>
      </c>
      <c r="C16" s="222" t="s">
        <v>332</v>
      </c>
    </row>
    <row r="17" spans="2:3">
      <c r="B17" s="221" t="s">
        <v>333</v>
      </c>
      <c r="C17" s="222" t="s">
        <v>334</v>
      </c>
    </row>
    <row r="18" spans="2:3" ht="39">
      <c r="B18" s="221" t="s">
        <v>335</v>
      </c>
      <c r="C18" s="222" t="s">
        <v>336</v>
      </c>
    </row>
    <row r="19" spans="2:3" ht="39">
      <c r="B19" s="221" t="s">
        <v>337</v>
      </c>
      <c r="C19" s="222" t="s">
        <v>338</v>
      </c>
    </row>
    <row r="20" spans="2:3" ht="39">
      <c r="B20" s="221" t="s">
        <v>339</v>
      </c>
      <c r="C20" s="223" t="s">
        <v>340</v>
      </c>
    </row>
    <row r="21" spans="2:3" ht="39">
      <c r="B21" s="224" t="s">
        <v>341</v>
      </c>
      <c r="C21" s="225" t="s">
        <v>342</v>
      </c>
    </row>
    <row r="22" spans="2:3">
      <c r="B22" s="226"/>
    </row>
  </sheetData>
  <phoneticPr fontId="1"/>
  <printOptions horizontalCentered="1"/>
  <pageMargins left="0.23622047244094491" right="0.23622047244094491" top="0.74803149606299213" bottom="0.74803149606299213" header="0.31496062992125984" footer="0.31496062992125984"/>
  <pageSetup paperSize="9" scale="7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4FDBC-5B30-4B9A-BA30-3F1F0EF33708}">
  <dimension ref="A1:M42"/>
  <sheetViews>
    <sheetView view="pageBreakPreview" zoomScaleNormal="100" zoomScaleSheetLayoutView="100" workbookViewId="0"/>
  </sheetViews>
  <sheetFormatPr defaultColWidth="9" defaultRowHeight="13"/>
  <cols>
    <col min="1" max="1" width="4" style="320" customWidth="1"/>
    <col min="2" max="4" width="12.7265625" style="320" customWidth="1"/>
    <col min="5" max="6" width="8.7265625" style="320" customWidth="1"/>
    <col min="7" max="7" width="5.90625" style="320" customWidth="1"/>
    <col min="8" max="8" width="3.90625" style="320" customWidth="1"/>
    <col min="9" max="9" width="3.36328125" style="320" customWidth="1"/>
    <col min="10" max="10" width="3.90625" style="320" customWidth="1"/>
    <col min="11" max="11" width="3.36328125" style="320" customWidth="1"/>
    <col min="12" max="12" width="3.90625" style="320" customWidth="1"/>
    <col min="13" max="13" width="3.36328125" style="320" customWidth="1"/>
    <col min="14" max="14" width="1.453125" style="320" customWidth="1"/>
    <col min="15" max="16384" width="9" style="320"/>
  </cols>
  <sheetData>
    <row r="1" spans="2:13" ht="16.5">
      <c r="B1" s="674" t="s">
        <v>610</v>
      </c>
      <c r="C1" s="674"/>
      <c r="D1" s="674"/>
      <c r="E1" s="674"/>
      <c r="F1" s="674"/>
      <c r="G1" s="674"/>
      <c r="H1" s="674"/>
      <c r="I1" s="674"/>
      <c r="J1" s="674"/>
      <c r="K1" s="674"/>
      <c r="L1" s="674"/>
      <c r="M1" s="674"/>
    </row>
    <row r="2" spans="2:13" ht="16.5">
      <c r="B2" s="319"/>
      <c r="C2" s="319"/>
      <c r="D2" s="319"/>
      <c r="E2" s="319"/>
      <c r="F2" s="319"/>
      <c r="G2" s="319"/>
      <c r="H2" s="319"/>
      <c r="I2" s="319"/>
      <c r="J2" s="319"/>
      <c r="K2" s="319"/>
      <c r="L2" s="319"/>
      <c r="M2" s="319"/>
    </row>
    <row r="4" spans="2:13" ht="169.5" customHeight="1">
      <c r="B4" s="675" t="s">
        <v>609</v>
      </c>
      <c r="C4" s="675"/>
      <c r="D4" s="675"/>
      <c r="E4" s="675"/>
      <c r="F4" s="675"/>
      <c r="G4" s="675"/>
      <c r="H4" s="675"/>
      <c r="I4" s="675"/>
      <c r="J4" s="675"/>
      <c r="K4" s="675"/>
      <c r="L4" s="675"/>
      <c r="M4" s="675"/>
    </row>
    <row r="5" spans="2:13">
      <c r="G5" s="321" t="s">
        <v>572</v>
      </c>
      <c r="H5" s="321"/>
      <c r="I5" s="322" t="s">
        <v>573</v>
      </c>
      <c r="J5" s="321"/>
      <c r="K5" s="322" t="s">
        <v>574</v>
      </c>
      <c r="L5" s="321"/>
      <c r="M5" s="322" t="s">
        <v>575</v>
      </c>
    </row>
    <row r="7" spans="2:13">
      <c r="C7" s="320" t="s">
        <v>576</v>
      </c>
      <c r="F7" s="676"/>
      <c r="G7" s="676"/>
      <c r="H7" s="676"/>
      <c r="I7" s="676"/>
      <c r="J7" s="676"/>
      <c r="K7" s="676"/>
      <c r="L7" s="676"/>
      <c r="M7" s="676"/>
    </row>
    <row r="9" spans="2:13">
      <c r="C9" s="320" t="s">
        <v>577</v>
      </c>
      <c r="F9" s="676"/>
      <c r="G9" s="676"/>
      <c r="H9" s="676"/>
      <c r="I9" s="676"/>
      <c r="J9" s="676"/>
      <c r="K9" s="676"/>
      <c r="L9" s="676"/>
      <c r="M9" s="676"/>
    </row>
    <row r="11" spans="2:13">
      <c r="C11" s="320" t="s">
        <v>578</v>
      </c>
      <c r="F11" s="676"/>
      <c r="G11" s="676"/>
      <c r="H11" s="676"/>
      <c r="I11" s="676"/>
      <c r="J11" s="676"/>
      <c r="K11" s="676"/>
      <c r="L11" s="676"/>
      <c r="M11" s="676"/>
    </row>
    <row r="13" spans="2:13" ht="34.5" customHeight="1"/>
    <row r="14" spans="2:13" ht="318" customHeight="1">
      <c r="B14" s="677" t="s">
        <v>611</v>
      </c>
      <c r="C14" s="678"/>
      <c r="D14" s="678"/>
      <c r="E14" s="678"/>
      <c r="F14" s="678"/>
      <c r="G14" s="678"/>
      <c r="H14" s="678"/>
      <c r="I14" s="678"/>
      <c r="J14" s="678"/>
      <c r="K14" s="678"/>
      <c r="L14" s="678"/>
      <c r="M14" s="678"/>
    </row>
    <row r="16" spans="2:13" ht="16.5">
      <c r="B16" s="674" t="s">
        <v>579</v>
      </c>
      <c r="C16" s="674"/>
      <c r="D16" s="674"/>
      <c r="E16" s="674"/>
      <c r="F16" s="674"/>
      <c r="G16" s="674"/>
      <c r="H16" s="674"/>
      <c r="I16" s="674"/>
      <c r="J16" s="674"/>
      <c r="K16" s="674"/>
      <c r="L16" s="674"/>
      <c r="M16" s="674"/>
    </row>
    <row r="17" spans="1:13">
      <c r="B17" s="320" t="s">
        <v>580</v>
      </c>
    </row>
    <row r="27" spans="1:13" ht="13.5" thickBot="1"/>
    <row r="28" spans="1:13">
      <c r="B28" s="323" t="s">
        <v>581</v>
      </c>
      <c r="C28" s="679" t="s">
        <v>582</v>
      </c>
      <c r="D28" s="680"/>
      <c r="E28" s="681"/>
      <c r="F28" s="680" t="s">
        <v>583</v>
      </c>
      <c r="G28" s="680"/>
      <c r="H28" s="680"/>
      <c r="I28" s="680"/>
      <c r="J28" s="680"/>
      <c r="K28" s="680"/>
      <c r="L28" s="680"/>
      <c r="M28" s="680"/>
    </row>
    <row r="29" spans="1:13">
      <c r="B29" s="324" t="s">
        <v>584</v>
      </c>
      <c r="C29" s="679"/>
      <c r="D29" s="680"/>
      <c r="E29" s="681"/>
      <c r="F29" s="680"/>
      <c r="G29" s="680"/>
      <c r="H29" s="680"/>
      <c r="I29" s="680"/>
      <c r="J29" s="680"/>
      <c r="K29" s="680"/>
      <c r="L29" s="680"/>
      <c r="M29" s="680"/>
    </row>
    <row r="30" spans="1:13" ht="43.5" customHeight="1">
      <c r="A30" s="325">
        <v>1</v>
      </c>
      <c r="B30" s="326"/>
      <c r="C30" s="671" t="s">
        <v>585</v>
      </c>
      <c r="D30" s="671"/>
      <c r="E30" s="671"/>
      <c r="F30" s="672" t="s">
        <v>586</v>
      </c>
      <c r="G30" s="671"/>
      <c r="H30" s="671"/>
      <c r="I30" s="671"/>
      <c r="J30" s="671"/>
      <c r="K30" s="671"/>
      <c r="L30" s="671"/>
      <c r="M30" s="673"/>
    </row>
    <row r="31" spans="1:13" ht="69" customHeight="1">
      <c r="A31" s="325">
        <v>2</v>
      </c>
      <c r="B31" s="326"/>
      <c r="C31" s="671" t="s">
        <v>587</v>
      </c>
      <c r="D31" s="671"/>
      <c r="E31" s="671"/>
      <c r="F31" s="672" t="s">
        <v>588</v>
      </c>
      <c r="G31" s="671"/>
      <c r="H31" s="671"/>
      <c r="I31" s="671"/>
      <c r="J31" s="671"/>
      <c r="K31" s="671"/>
      <c r="L31" s="671"/>
      <c r="M31" s="673"/>
    </row>
    <row r="32" spans="1:13" ht="55.5" customHeight="1">
      <c r="A32" s="325">
        <v>3</v>
      </c>
      <c r="B32" s="327"/>
      <c r="C32" s="671" t="s">
        <v>589</v>
      </c>
      <c r="D32" s="671"/>
      <c r="E32" s="671"/>
      <c r="F32" s="672" t="s">
        <v>590</v>
      </c>
      <c r="G32" s="671"/>
      <c r="H32" s="671"/>
      <c r="I32" s="671"/>
      <c r="J32" s="671"/>
      <c r="K32" s="671"/>
      <c r="L32" s="671"/>
      <c r="M32" s="673"/>
    </row>
    <row r="33" spans="1:13" ht="63.75" customHeight="1">
      <c r="A33" s="325">
        <v>4</v>
      </c>
      <c r="B33" s="326"/>
      <c r="C33" s="671" t="s">
        <v>591</v>
      </c>
      <c r="D33" s="671"/>
      <c r="E33" s="671"/>
      <c r="F33" s="682" t="s">
        <v>592</v>
      </c>
      <c r="G33" s="683"/>
      <c r="H33" s="683"/>
      <c r="I33" s="683"/>
      <c r="J33" s="683"/>
      <c r="K33" s="683"/>
      <c r="L33" s="683"/>
      <c r="M33" s="684"/>
    </row>
    <row r="34" spans="1:13" ht="54.75" customHeight="1">
      <c r="A34" s="325">
        <v>5</v>
      </c>
      <c r="B34" s="326"/>
      <c r="C34" s="671" t="s">
        <v>593</v>
      </c>
      <c r="D34" s="671"/>
      <c r="E34" s="671"/>
      <c r="F34" s="682"/>
      <c r="G34" s="683"/>
      <c r="H34" s="683"/>
      <c r="I34" s="683"/>
      <c r="J34" s="683"/>
      <c r="K34" s="683"/>
      <c r="L34" s="683"/>
      <c r="M34" s="684"/>
    </row>
    <row r="35" spans="1:13" ht="53.25" customHeight="1">
      <c r="A35" s="325">
        <v>6</v>
      </c>
      <c r="B35" s="326"/>
      <c r="C35" s="671" t="s">
        <v>594</v>
      </c>
      <c r="D35" s="671"/>
      <c r="E35" s="671"/>
      <c r="F35" s="682" t="s">
        <v>595</v>
      </c>
      <c r="G35" s="683"/>
      <c r="H35" s="683"/>
      <c r="I35" s="683"/>
      <c r="J35" s="683"/>
      <c r="K35" s="683"/>
      <c r="L35" s="683"/>
      <c r="M35" s="684"/>
    </row>
    <row r="36" spans="1:13" ht="57" customHeight="1">
      <c r="A36" s="325">
        <v>7</v>
      </c>
      <c r="B36" s="326"/>
      <c r="C36" s="671" t="s">
        <v>596</v>
      </c>
      <c r="D36" s="671"/>
      <c r="E36" s="671"/>
      <c r="F36" s="672" t="s">
        <v>597</v>
      </c>
      <c r="G36" s="671"/>
      <c r="H36" s="671"/>
      <c r="I36" s="671"/>
      <c r="J36" s="671"/>
      <c r="K36" s="671"/>
      <c r="L36" s="671"/>
      <c r="M36" s="673"/>
    </row>
    <row r="37" spans="1:13" ht="34.5" customHeight="1">
      <c r="A37" s="325">
        <v>8</v>
      </c>
      <c r="B37" s="326"/>
      <c r="C37" s="671" t="s">
        <v>598</v>
      </c>
      <c r="D37" s="671"/>
      <c r="E37" s="671"/>
      <c r="F37" s="672" t="s">
        <v>599</v>
      </c>
      <c r="G37" s="671"/>
      <c r="H37" s="671"/>
      <c r="I37" s="671"/>
      <c r="J37" s="671"/>
      <c r="K37" s="671"/>
      <c r="L37" s="671"/>
      <c r="M37" s="673"/>
    </row>
    <row r="38" spans="1:13" ht="31.5" customHeight="1">
      <c r="A38" s="325">
        <v>9</v>
      </c>
      <c r="B38" s="326"/>
      <c r="C38" s="671" t="s">
        <v>600</v>
      </c>
      <c r="D38" s="671"/>
      <c r="E38" s="671"/>
      <c r="F38" s="672"/>
      <c r="G38" s="671"/>
      <c r="H38" s="671"/>
      <c r="I38" s="671"/>
      <c r="J38" s="671"/>
      <c r="K38" s="671"/>
      <c r="L38" s="671"/>
      <c r="M38" s="673"/>
    </row>
    <row r="39" spans="1:13" ht="44.25" customHeight="1">
      <c r="A39" s="325">
        <v>10</v>
      </c>
      <c r="B39" s="326"/>
      <c r="C39" s="671" t="s">
        <v>601</v>
      </c>
      <c r="D39" s="671"/>
      <c r="E39" s="671"/>
      <c r="F39" s="672" t="s">
        <v>602</v>
      </c>
      <c r="G39" s="671"/>
      <c r="H39" s="671"/>
      <c r="I39" s="671"/>
      <c r="J39" s="671"/>
      <c r="K39" s="671"/>
      <c r="L39" s="671"/>
      <c r="M39" s="673"/>
    </row>
    <row r="40" spans="1:13" ht="48" customHeight="1">
      <c r="A40" s="325">
        <v>11</v>
      </c>
      <c r="B40" s="326"/>
      <c r="C40" s="671" t="s">
        <v>603</v>
      </c>
      <c r="D40" s="671"/>
      <c r="E40" s="671"/>
      <c r="F40" s="672" t="s">
        <v>604</v>
      </c>
      <c r="G40" s="671"/>
      <c r="H40" s="671"/>
      <c r="I40" s="671"/>
      <c r="J40" s="671"/>
      <c r="K40" s="671"/>
      <c r="L40" s="671"/>
      <c r="M40" s="673"/>
    </row>
    <row r="41" spans="1:13" ht="42.75" customHeight="1">
      <c r="A41" s="325">
        <v>12</v>
      </c>
      <c r="B41" s="326"/>
      <c r="C41" s="671" t="s">
        <v>605</v>
      </c>
      <c r="D41" s="671"/>
      <c r="E41" s="671"/>
      <c r="F41" s="672" t="s">
        <v>606</v>
      </c>
      <c r="G41" s="671"/>
      <c r="H41" s="671"/>
      <c r="I41" s="671"/>
      <c r="J41" s="671"/>
      <c r="K41" s="671"/>
      <c r="L41" s="671"/>
      <c r="M41" s="673"/>
    </row>
    <row r="42" spans="1:13" ht="71.25" customHeight="1" thickBot="1">
      <c r="A42" s="325">
        <v>13</v>
      </c>
      <c r="B42" s="328"/>
      <c r="C42" s="685" t="s">
        <v>607</v>
      </c>
      <c r="D42" s="685"/>
      <c r="E42" s="685"/>
      <c r="F42" s="686" t="s">
        <v>608</v>
      </c>
      <c r="G42" s="685"/>
      <c r="H42" s="685"/>
      <c r="I42" s="685"/>
      <c r="J42" s="685"/>
      <c r="K42" s="685"/>
      <c r="L42" s="685"/>
      <c r="M42" s="687"/>
    </row>
  </sheetData>
  <mergeCells count="35">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M1"/>
    <mergeCell ref="B4:M4"/>
    <mergeCell ref="F7:M7"/>
    <mergeCell ref="F9:M9"/>
    <mergeCell ref="F11:M11"/>
    <mergeCell ref="B14:M14"/>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CE16A-9570-429B-8AD8-C04E6B06511A}">
  <sheetPr>
    <pageSetUpPr fitToPage="1"/>
  </sheetPr>
  <dimension ref="B1:AQ71"/>
  <sheetViews>
    <sheetView view="pageBreakPreview" zoomScale="130" zoomScaleNormal="100" zoomScaleSheetLayoutView="130" workbookViewId="0">
      <selection activeCell="AQ59" sqref="AQ59"/>
    </sheetView>
  </sheetViews>
  <sheetFormatPr defaultRowHeight="12"/>
  <cols>
    <col min="1" max="1" width="1.453125" style="227" customWidth="1"/>
    <col min="2" max="2" width="3.6328125" style="227" customWidth="1"/>
    <col min="3" max="13" width="2.26953125" style="227" customWidth="1"/>
    <col min="14" max="17" width="2.08984375" style="227" customWidth="1"/>
    <col min="18" max="18" width="2.26953125" style="227" customWidth="1"/>
    <col min="19" max="41" width="2.08984375" style="227" customWidth="1"/>
    <col min="42" max="42" width="1.453125" style="227" customWidth="1"/>
    <col min="43" max="43" width="5.26953125" style="228" customWidth="1"/>
    <col min="44" max="257" width="9" style="227"/>
    <col min="258" max="258" width="1.453125" style="227" customWidth="1"/>
    <col min="259" max="260" width="4.26953125" style="227" customWidth="1"/>
    <col min="261" max="261" width="0.6328125" style="227" customWidth="1"/>
    <col min="262" max="297" width="3.08984375" style="227" customWidth="1"/>
    <col min="298" max="298" width="1.453125" style="227" customWidth="1"/>
    <col min="299" max="513" width="9" style="227"/>
    <col min="514" max="514" width="1.453125" style="227" customWidth="1"/>
    <col min="515" max="516" width="4.26953125" style="227" customWidth="1"/>
    <col min="517" max="517" width="0.6328125" style="227" customWidth="1"/>
    <col min="518" max="553" width="3.08984375" style="227" customWidth="1"/>
    <col min="554" max="554" width="1.453125" style="227" customWidth="1"/>
    <col min="555" max="769" width="9" style="227"/>
    <col min="770" max="770" width="1.453125" style="227" customWidth="1"/>
    <col min="771" max="772" width="4.26953125" style="227" customWidth="1"/>
    <col min="773" max="773" width="0.6328125" style="227" customWidth="1"/>
    <col min="774" max="809" width="3.08984375" style="227" customWidth="1"/>
    <col min="810" max="810" width="1.453125" style="227" customWidth="1"/>
    <col min="811" max="1025" width="9" style="227"/>
    <col min="1026" max="1026" width="1.453125" style="227" customWidth="1"/>
    <col min="1027" max="1028" width="4.26953125" style="227" customWidth="1"/>
    <col min="1029" max="1029" width="0.6328125" style="227" customWidth="1"/>
    <col min="1030" max="1065" width="3.08984375" style="227" customWidth="1"/>
    <col min="1066" max="1066" width="1.453125" style="227" customWidth="1"/>
    <col min="1067" max="1281" width="9" style="227"/>
    <col min="1282" max="1282" width="1.453125" style="227" customWidth="1"/>
    <col min="1283" max="1284" width="4.26953125" style="227" customWidth="1"/>
    <col min="1285" max="1285" width="0.6328125" style="227" customWidth="1"/>
    <col min="1286" max="1321" width="3.08984375" style="227" customWidth="1"/>
    <col min="1322" max="1322" width="1.453125" style="227" customWidth="1"/>
    <col min="1323" max="1537" width="9" style="227"/>
    <col min="1538" max="1538" width="1.453125" style="227" customWidth="1"/>
    <col min="1539" max="1540" width="4.26953125" style="227" customWidth="1"/>
    <col min="1541" max="1541" width="0.6328125" style="227" customWidth="1"/>
    <col min="1542" max="1577" width="3.08984375" style="227" customWidth="1"/>
    <col min="1578" max="1578" width="1.453125" style="227" customWidth="1"/>
    <col min="1579" max="1793" width="9" style="227"/>
    <col min="1794" max="1794" width="1.453125" style="227" customWidth="1"/>
    <col min="1795" max="1796" width="4.26953125" style="227" customWidth="1"/>
    <col min="1797" max="1797" width="0.6328125" style="227" customWidth="1"/>
    <col min="1798" max="1833" width="3.08984375" style="227" customWidth="1"/>
    <col min="1834" max="1834" width="1.453125" style="227" customWidth="1"/>
    <col min="1835" max="2049" width="9" style="227"/>
    <col min="2050" max="2050" width="1.453125" style="227" customWidth="1"/>
    <col min="2051" max="2052" width="4.26953125" style="227" customWidth="1"/>
    <col min="2053" max="2053" width="0.6328125" style="227" customWidth="1"/>
    <col min="2054" max="2089" width="3.08984375" style="227" customWidth="1"/>
    <col min="2090" max="2090" width="1.453125" style="227" customWidth="1"/>
    <col min="2091" max="2305" width="9" style="227"/>
    <col min="2306" max="2306" width="1.453125" style="227" customWidth="1"/>
    <col min="2307" max="2308" width="4.26953125" style="227" customWidth="1"/>
    <col min="2309" max="2309" width="0.6328125" style="227" customWidth="1"/>
    <col min="2310" max="2345" width="3.08984375" style="227" customWidth="1"/>
    <col min="2346" max="2346" width="1.453125" style="227" customWidth="1"/>
    <col min="2347" max="2561" width="9" style="227"/>
    <col min="2562" max="2562" width="1.453125" style="227" customWidth="1"/>
    <col min="2563" max="2564" width="4.26953125" style="227" customWidth="1"/>
    <col min="2565" max="2565" width="0.6328125" style="227" customWidth="1"/>
    <col min="2566" max="2601" width="3.08984375" style="227" customWidth="1"/>
    <col min="2602" max="2602" width="1.453125" style="227" customWidth="1"/>
    <col min="2603" max="2817" width="9" style="227"/>
    <col min="2818" max="2818" width="1.453125" style="227" customWidth="1"/>
    <col min="2819" max="2820" width="4.26953125" style="227" customWidth="1"/>
    <col min="2821" max="2821" width="0.6328125" style="227" customWidth="1"/>
    <col min="2822" max="2857" width="3.08984375" style="227" customWidth="1"/>
    <col min="2858" max="2858" width="1.453125" style="227" customWidth="1"/>
    <col min="2859" max="3073" width="9" style="227"/>
    <col min="3074" max="3074" width="1.453125" style="227" customWidth="1"/>
    <col min="3075" max="3076" width="4.26953125" style="227" customWidth="1"/>
    <col min="3077" max="3077" width="0.6328125" style="227" customWidth="1"/>
    <col min="3078" max="3113" width="3.08984375" style="227" customWidth="1"/>
    <col min="3114" max="3114" width="1.453125" style="227" customWidth="1"/>
    <col min="3115" max="3329" width="9" style="227"/>
    <col min="3330" max="3330" width="1.453125" style="227" customWidth="1"/>
    <col min="3331" max="3332" width="4.26953125" style="227" customWidth="1"/>
    <col min="3333" max="3333" width="0.6328125" style="227" customWidth="1"/>
    <col min="3334" max="3369" width="3.08984375" style="227" customWidth="1"/>
    <col min="3370" max="3370" width="1.453125" style="227" customWidth="1"/>
    <col min="3371" max="3585" width="9" style="227"/>
    <col min="3586" max="3586" width="1.453125" style="227" customWidth="1"/>
    <col min="3587" max="3588" width="4.26953125" style="227" customWidth="1"/>
    <col min="3589" max="3589" width="0.6328125" style="227" customWidth="1"/>
    <col min="3590" max="3625" width="3.08984375" style="227" customWidth="1"/>
    <col min="3626" max="3626" width="1.453125" style="227" customWidth="1"/>
    <col min="3627" max="3841" width="9" style="227"/>
    <col min="3842" max="3842" width="1.453125" style="227" customWidth="1"/>
    <col min="3843" max="3844" width="4.26953125" style="227" customWidth="1"/>
    <col min="3845" max="3845" width="0.6328125" style="227" customWidth="1"/>
    <col min="3846" max="3881" width="3.08984375" style="227" customWidth="1"/>
    <col min="3882" max="3882" width="1.453125" style="227" customWidth="1"/>
    <col min="3883" max="4097" width="9" style="227"/>
    <col min="4098" max="4098" width="1.453125" style="227" customWidth="1"/>
    <col min="4099" max="4100" width="4.26953125" style="227" customWidth="1"/>
    <col min="4101" max="4101" width="0.6328125" style="227" customWidth="1"/>
    <col min="4102" max="4137" width="3.08984375" style="227" customWidth="1"/>
    <col min="4138" max="4138" width="1.453125" style="227" customWidth="1"/>
    <col min="4139" max="4353" width="9" style="227"/>
    <col min="4354" max="4354" width="1.453125" style="227" customWidth="1"/>
    <col min="4355" max="4356" width="4.26953125" style="227" customWidth="1"/>
    <col min="4357" max="4357" width="0.6328125" style="227" customWidth="1"/>
    <col min="4358" max="4393" width="3.08984375" style="227" customWidth="1"/>
    <col min="4394" max="4394" width="1.453125" style="227" customWidth="1"/>
    <col min="4395" max="4609" width="9" style="227"/>
    <col min="4610" max="4610" width="1.453125" style="227" customWidth="1"/>
    <col min="4611" max="4612" width="4.26953125" style="227" customWidth="1"/>
    <col min="4613" max="4613" width="0.6328125" style="227" customWidth="1"/>
    <col min="4614" max="4649" width="3.08984375" style="227" customWidth="1"/>
    <col min="4650" max="4650" width="1.453125" style="227" customWidth="1"/>
    <col min="4651" max="4865" width="9" style="227"/>
    <col min="4866" max="4866" width="1.453125" style="227" customWidth="1"/>
    <col min="4867" max="4868" width="4.26953125" style="227" customWidth="1"/>
    <col min="4869" max="4869" width="0.6328125" style="227" customWidth="1"/>
    <col min="4870" max="4905" width="3.08984375" style="227" customWidth="1"/>
    <col min="4906" max="4906" width="1.453125" style="227" customWidth="1"/>
    <col min="4907" max="5121" width="9" style="227"/>
    <col min="5122" max="5122" width="1.453125" style="227" customWidth="1"/>
    <col min="5123" max="5124" width="4.26953125" style="227" customWidth="1"/>
    <col min="5125" max="5125" width="0.6328125" style="227" customWidth="1"/>
    <col min="5126" max="5161" width="3.08984375" style="227" customWidth="1"/>
    <col min="5162" max="5162" width="1.453125" style="227" customWidth="1"/>
    <col min="5163" max="5377" width="9" style="227"/>
    <col min="5378" max="5378" width="1.453125" style="227" customWidth="1"/>
    <col min="5379" max="5380" width="4.26953125" style="227" customWidth="1"/>
    <col min="5381" max="5381" width="0.6328125" style="227" customWidth="1"/>
    <col min="5382" max="5417" width="3.08984375" style="227" customWidth="1"/>
    <col min="5418" max="5418" width="1.453125" style="227" customWidth="1"/>
    <col min="5419" max="5633" width="9" style="227"/>
    <col min="5634" max="5634" width="1.453125" style="227" customWidth="1"/>
    <col min="5635" max="5636" width="4.26953125" style="227" customWidth="1"/>
    <col min="5637" max="5637" width="0.6328125" style="227" customWidth="1"/>
    <col min="5638" max="5673" width="3.08984375" style="227" customWidth="1"/>
    <col min="5674" max="5674" width="1.453125" style="227" customWidth="1"/>
    <col min="5675" max="5889" width="9" style="227"/>
    <col min="5890" max="5890" width="1.453125" style="227" customWidth="1"/>
    <col min="5891" max="5892" width="4.26953125" style="227" customWidth="1"/>
    <col min="5893" max="5893" width="0.6328125" style="227" customWidth="1"/>
    <col min="5894" max="5929" width="3.08984375" style="227" customWidth="1"/>
    <col min="5930" max="5930" width="1.453125" style="227" customWidth="1"/>
    <col min="5931" max="6145" width="9" style="227"/>
    <col min="6146" max="6146" width="1.453125" style="227" customWidth="1"/>
    <col min="6147" max="6148" width="4.26953125" style="227" customWidth="1"/>
    <col min="6149" max="6149" width="0.6328125" style="227" customWidth="1"/>
    <col min="6150" max="6185" width="3.08984375" style="227" customWidth="1"/>
    <col min="6186" max="6186" width="1.453125" style="227" customWidth="1"/>
    <col min="6187" max="6401" width="9" style="227"/>
    <col min="6402" max="6402" width="1.453125" style="227" customWidth="1"/>
    <col min="6403" max="6404" width="4.26953125" style="227" customWidth="1"/>
    <col min="6405" max="6405" width="0.6328125" style="227" customWidth="1"/>
    <col min="6406" max="6441" width="3.08984375" style="227" customWidth="1"/>
    <col min="6442" max="6442" width="1.453125" style="227" customWidth="1"/>
    <col min="6443" max="6657" width="9" style="227"/>
    <col min="6658" max="6658" width="1.453125" style="227" customWidth="1"/>
    <col min="6659" max="6660" width="4.26953125" style="227" customWidth="1"/>
    <col min="6661" max="6661" width="0.6328125" style="227" customWidth="1"/>
    <col min="6662" max="6697" width="3.08984375" style="227" customWidth="1"/>
    <col min="6698" max="6698" width="1.453125" style="227" customWidth="1"/>
    <col min="6699" max="6913" width="9" style="227"/>
    <col min="6914" max="6914" width="1.453125" style="227" customWidth="1"/>
    <col min="6915" max="6916" width="4.26953125" style="227" customWidth="1"/>
    <col min="6917" max="6917" width="0.6328125" style="227" customWidth="1"/>
    <col min="6918" max="6953" width="3.08984375" style="227" customWidth="1"/>
    <col min="6954" max="6954" width="1.453125" style="227" customWidth="1"/>
    <col min="6955" max="7169" width="9" style="227"/>
    <col min="7170" max="7170" width="1.453125" style="227" customWidth="1"/>
    <col min="7171" max="7172" width="4.26953125" style="227" customWidth="1"/>
    <col min="7173" max="7173" width="0.6328125" style="227" customWidth="1"/>
    <col min="7174" max="7209" width="3.08984375" style="227" customWidth="1"/>
    <col min="7210" max="7210" width="1.453125" style="227" customWidth="1"/>
    <col min="7211" max="7425" width="9" style="227"/>
    <col min="7426" max="7426" width="1.453125" style="227" customWidth="1"/>
    <col min="7427" max="7428" width="4.26953125" style="227" customWidth="1"/>
    <col min="7429" max="7429" width="0.6328125" style="227" customWidth="1"/>
    <col min="7430" max="7465" width="3.08984375" style="227" customWidth="1"/>
    <col min="7466" max="7466" width="1.453125" style="227" customWidth="1"/>
    <col min="7467" max="7681" width="9" style="227"/>
    <col min="7682" max="7682" width="1.453125" style="227" customWidth="1"/>
    <col min="7683" max="7684" width="4.26953125" style="227" customWidth="1"/>
    <col min="7685" max="7685" width="0.6328125" style="227" customWidth="1"/>
    <col min="7686" max="7721" width="3.08984375" style="227" customWidth="1"/>
    <col min="7722" max="7722" width="1.453125" style="227" customWidth="1"/>
    <col min="7723" max="7937" width="9" style="227"/>
    <col min="7938" max="7938" width="1.453125" style="227" customWidth="1"/>
    <col min="7939" max="7940" width="4.26953125" style="227" customWidth="1"/>
    <col min="7941" max="7941" width="0.6328125" style="227" customWidth="1"/>
    <col min="7942" max="7977" width="3.08984375" style="227" customWidth="1"/>
    <col min="7978" max="7978" width="1.453125" style="227" customWidth="1"/>
    <col min="7979" max="8193" width="9" style="227"/>
    <col min="8194" max="8194" width="1.453125" style="227" customWidth="1"/>
    <col min="8195" max="8196" width="4.26953125" style="227" customWidth="1"/>
    <col min="8197" max="8197" width="0.6328125" style="227" customWidth="1"/>
    <col min="8198" max="8233" width="3.08984375" style="227" customWidth="1"/>
    <col min="8234" max="8234" width="1.453125" style="227" customWidth="1"/>
    <col min="8235" max="8449" width="9" style="227"/>
    <col min="8450" max="8450" width="1.453125" style="227" customWidth="1"/>
    <col min="8451" max="8452" width="4.26953125" style="227" customWidth="1"/>
    <col min="8453" max="8453" width="0.6328125" style="227" customWidth="1"/>
    <col min="8454" max="8489" width="3.08984375" style="227" customWidth="1"/>
    <col min="8490" max="8490" width="1.453125" style="227" customWidth="1"/>
    <col min="8491" max="8705" width="9" style="227"/>
    <col min="8706" max="8706" width="1.453125" style="227" customWidth="1"/>
    <col min="8707" max="8708" width="4.26953125" style="227" customWidth="1"/>
    <col min="8709" max="8709" width="0.6328125" style="227" customWidth="1"/>
    <col min="8710" max="8745" width="3.08984375" style="227" customWidth="1"/>
    <col min="8746" max="8746" width="1.453125" style="227" customWidth="1"/>
    <col min="8747" max="8961" width="9" style="227"/>
    <col min="8962" max="8962" width="1.453125" style="227" customWidth="1"/>
    <col min="8963" max="8964" width="4.26953125" style="227" customWidth="1"/>
    <col min="8965" max="8965" width="0.6328125" style="227" customWidth="1"/>
    <col min="8966" max="9001" width="3.08984375" style="227" customWidth="1"/>
    <col min="9002" max="9002" width="1.453125" style="227" customWidth="1"/>
    <col min="9003" max="9217" width="9" style="227"/>
    <col min="9218" max="9218" width="1.453125" style="227" customWidth="1"/>
    <col min="9219" max="9220" width="4.26953125" style="227" customWidth="1"/>
    <col min="9221" max="9221" width="0.6328125" style="227" customWidth="1"/>
    <col min="9222" max="9257" width="3.08984375" style="227" customWidth="1"/>
    <col min="9258" max="9258" width="1.453125" style="227" customWidth="1"/>
    <col min="9259" max="9473" width="9" style="227"/>
    <col min="9474" max="9474" width="1.453125" style="227" customWidth="1"/>
    <col min="9475" max="9476" width="4.26953125" style="227" customWidth="1"/>
    <col min="9477" max="9477" width="0.6328125" style="227" customWidth="1"/>
    <col min="9478" max="9513" width="3.08984375" style="227" customWidth="1"/>
    <col min="9514" max="9514" width="1.453125" style="227" customWidth="1"/>
    <col min="9515" max="9729" width="9" style="227"/>
    <col min="9730" max="9730" width="1.453125" style="227" customWidth="1"/>
    <col min="9731" max="9732" width="4.26953125" style="227" customWidth="1"/>
    <col min="9733" max="9733" width="0.6328125" style="227" customWidth="1"/>
    <col min="9734" max="9769" width="3.08984375" style="227" customWidth="1"/>
    <col min="9770" max="9770" width="1.453125" style="227" customWidth="1"/>
    <col min="9771" max="9985" width="9" style="227"/>
    <col min="9986" max="9986" width="1.453125" style="227" customWidth="1"/>
    <col min="9987" max="9988" width="4.26953125" style="227" customWidth="1"/>
    <col min="9989" max="9989" width="0.6328125" style="227" customWidth="1"/>
    <col min="9990" max="10025" width="3.08984375" style="227" customWidth="1"/>
    <col min="10026" max="10026" width="1.453125" style="227" customWidth="1"/>
    <col min="10027" max="10241" width="9" style="227"/>
    <col min="10242" max="10242" width="1.453125" style="227" customWidth="1"/>
    <col min="10243" max="10244" width="4.26953125" style="227" customWidth="1"/>
    <col min="10245" max="10245" width="0.6328125" style="227" customWidth="1"/>
    <col min="10246" max="10281" width="3.08984375" style="227" customWidth="1"/>
    <col min="10282" max="10282" width="1.453125" style="227" customWidth="1"/>
    <col min="10283" max="10497" width="9" style="227"/>
    <col min="10498" max="10498" width="1.453125" style="227" customWidth="1"/>
    <col min="10499" max="10500" width="4.26953125" style="227" customWidth="1"/>
    <col min="10501" max="10501" width="0.6328125" style="227" customWidth="1"/>
    <col min="10502" max="10537" width="3.08984375" style="227" customWidth="1"/>
    <col min="10538" max="10538" width="1.453125" style="227" customWidth="1"/>
    <col min="10539" max="10753" width="9" style="227"/>
    <col min="10754" max="10754" width="1.453125" style="227" customWidth="1"/>
    <col min="10755" max="10756" width="4.26953125" style="227" customWidth="1"/>
    <col min="10757" max="10757" width="0.6328125" style="227" customWidth="1"/>
    <col min="10758" max="10793" width="3.08984375" style="227" customWidth="1"/>
    <col min="10794" max="10794" width="1.453125" style="227" customWidth="1"/>
    <col min="10795" max="11009" width="9" style="227"/>
    <col min="11010" max="11010" width="1.453125" style="227" customWidth="1"/>
    <col min="11011" max="11012" width="4.26953125" style="227" customWidth="1"/>
    <col min="11013" max="11013" width="0.6328125" style="227" customWidth="1"/>
    <col min="11014" max="11049" width="3.08984375" style="227" customWidth="1"/>
    <col min="11050" max="11050" width="1.453125" style="227" customWidth="1"/>
    <col min="11051" max="11265" width="9" style="227"/>
    <col min="11266" max="11266" width="1.453125" style="227" customWidth="1"/>
    <col min="11267" max="11268" width="4.26953125" style="227" customWidth="1"/>
    <col min="11269" max="11269" width="0.6328125" style="227" customWidth="1"/>
    <col min="11270" max="11305" width="3.08984375" style="227" customWidth="1"/>
    <col min="11306" max="11306" width="1.453125" style="227" customWidth="1"/>
    <col min="11307" max="11521" width="9" style="227"/>
    <col min="11522" max="11522" width="1.453125" style="227" customWidth="1"/>
    <col min="11523" max="11524" width="4.26953125" style="227" customWidth="1"/>
    <col min="11525" max="11525" width="0.6328125" style="227" customWidth="1"/>
    <col min="11526" max="11561" width="3.08984375" style="227" customWidth="1"/>
    <col min="11562" max="11562" width="1.453125" style="227" customWidth="1"/>
    <col min="11563" max="11777" width="9" style="227"/>
    <col min="11778" max="11778" width="1.453125" style="227" customWidth="1"/>
    <col min="11779" max="11780" width="4.26953125" style="227" customWidth="1"/>
    <col min="11781" max="11781" width="0.6328125" style="227" customWidth="1"/>
    <col min="11782" max="11817" width="3.08984375" style="227" customWidth="1"/>
    <col min="11818" max="11818" width="1.453125" style="227" customWidth="1"/>
    <col min="11819" max="12033" width="9" style="227"/>
    <col min="12034" max="12034" width="1.453125" style="227" customWidth="1"/>
    <col min="12035" max="12036" width="4.26953125" style="227" customWidth="1"/>
    <col min="12037" max="12037" width="0.6328125" style="227" customWidth="1"/>
    <col min="12038" max="12073" width="3.08984375" style="227" customWidth="1"/>
    <col min="12074" max="12074" width="1.453125" style="227" customWidth="1"/>
    <col min="12075" max="12289" width="9" style="227"/>
    <col min="12290" max="12290" width="1.453125" style="227" customWidth="1"/>
    <col min="12291" max="12292" width="4.26953125" style="227" customWidth="1"/>
    <col min="12293" max="12293" width="0.6328125" style="227" customWidth="1"/>
    <col min="12294" max="12329" width="3.08984375" style="227" customWidth="1"/>
    <col min="12330" max="12330" width="1.453125" style="227" customWidth="1"/>
    <col min="12331" max="12545" width="9" style="227"/>
    <col min="12546" max="12546" width="1.453125" style="227" customWidth="1"/>
    <col min="12547" max="12548" width="4.26953125" style="227" customWidth="1"/>
    <col min="12549" max="12549" width="0.6328125" style="227" customWidth="1"/>
    <col min="12550" max="12585" width="3.08984375" style="227" customWidth="1"/>
    <col min="12586" max="12586" width="1.453125" style="227" customWidth="1"/>
    <col min="12587" max="12801" width="9" style="227"/>
    <col min="12802" max="12802" width="1.453125" style="227" customWidth="1"/>
    <col min="12803" max="12804" width="4.26953125" style="227" customWidth="1"/>
    <col min="12805" max="12805" width="0.6328125" style="227" customWidth="1"/>
    <col min="12806" max="12841" width="3.08984375" style="227" customWidth="1"/>
    <col min="12842" max="12842" width="1.453125" style="227" customWidth="1"/>
    <col min="12843" max="13057" width="9" style="227"/>
    <col min="13058" max="13058" width="1.453125" style="227" customWidth="1"/>
    <col min="13059" max="13060" width="4.26953125" style="227" customWidth="1"/>
    <col min="13061" max="13061" width="0.6328125" style="227" customWidth="1"/>
    <col min="13062" max="13097" width="3.08984375" style="227" customWidth="1"/>
    <col min="13098" max="13098" width="1.453125" style="227" customWidth="1"/>
    <col min="13099" max="13313" width="9" style="227"/>
    <col min="13314" max="13314" width="1.453125" style="227" customWidth="1"/>
    <col min="13315" max="13316" width="4.26953125" style="227" customWidth="1"/>
    <col min="13317" max="13317" width="0.6328125" style="227" customWidth="1"/>
    <col min="13318" max="13353" width="3.08984375" style="227" customWidth="1"/>
    <col min="13354" max="13354" width="1.453125" style="227" customWidth="1"/>
    <col min="13355" max="13569" width="9" style="227"/>
    <col min="13570" max="13570" width="1.453125" style="227" customWidth="1"/>
    <col min="13571" max="13572" width="4.26953125" style="227" customWidth="1"/>
    <col min="13573" max="13573" width="0.6328125" style="227" customWidth="1"/>
    <col min="13574" max="13609" width="3.08984375" style="227" customWidth="1"/>
    <col min="13610" max="13610" width="1.453125" style="227" customWidth="1"/>
    <col min="13611" max="13825" width="9" style="227"/>
    <col min="13826" max="13826" width="1.453125" style="227" customWidth="1"/>
    <col min="13827" max="13828" width="4.26953125" style="227" customWidth="1"/>
    <col min="13829" max="13829" width="0.6328125" style="227" customWidth="1"/>
    <col min="13830" max="13865" width="3.08984375" style="227" customWidth="1"/>
    <col min="13866" max="13866" width="1.453125" style="227" customWidth="1"/>
    <col min="13867" max="14081" width="9" style="227"/>
    <col min="14082" max="14082" width="1.453125" style="227" customWidth="1"/>
    <col min="14083" max="14084" width="4.26953125" style="227" customWidth="1"/>
    <col min="14085" max="14085" width="0.6328125" style="227" customWidth="1"/>
    <col min="14086" max="14121" width="3.08984375" style="227" customWidth="1"/>
    <col min="14122" max="14122" width="1.453125" style="227" customWidth="1"/>
    <col min="14123" max="14337" width="9" style="227"/>
    <col min="14338" max="14338" width="1.453125" style="227" customWidth="1"/>
    <col min="14339" max="14340" width="4.26953125" style="227" customWidth="1"/>
    <col min="14341" max="14341" width="0.6328125" style="227" customWidth="1"/>
    <col min="14342" max="14377" width="3.08984375" style="227" customWidth="1"/>
    <col min="14378" max="14378" width="1.453125" style="227" customWidth="1"/>
    <col min="14379" max="14593" width="9" style="227"/>
    <col min="14594" max="14594" width="1.453125" style="227" customWidth="1"/>
    <col min="14595" max="14596" width="4.26953125" style="227" customWidth="1"/>
    <col min="14597" max="14597" width="0.6328125" style="227" customWidth="1"/>
    <col min="14598" max="14633" width="3.08984375" style="227" customWidth="1"/>
    <col min="14634" max="14634" width="1.453125" style="227" customWidth="1"/>
    <col min="14635" max="14849" width="9" style="227"/>
    <col min="14850" max="14850" width="1.453125" style="227" customWidth="1"/>
    <col min="14851" max="14852" width="4.26953125" style="227" customWidth="1"/>
    <col min="14853" max="14853" width="0.6328125" style="227" customWidth="1"/>
    <col min="14854" max="14889" width="3.08984375" style="227" customWidth="1"/>
    <col min="14890" max="14890" width="1.453125" style="227" customWidth="1"/>
    <col min="14891" max="15105" width="9" style="227"/>
    <col min="15106" max="15106" width="1.453125" style="227" customWidth="1"/>
    <col min="15107" max="15108" width="4.26953125" style="227" customWidth="1"/>
    <col min="15109" max="15109" width="0.6328125" style="227" customWidth="1"/>
    <col min="15110" max="15145" width="3.08984375" style="227" customWidth="1"/>
    <col min="15146" max="15146" width="1.453125" style="227" customWidth="1"/>
    <col min="15147" max="15361" width="9" style="227"/>
    <col min="15362" max="15362" width="1.453125" style="227" customWidth="1"/>
    <col min="15363" max="15364" width="4.26953125" style="227" customWidth="1"/>
    <col min="15365" max="15365" width="0.6328125" style="227" customWidth="1"/>
    <col min="15366" max="15401" width="3.08984375" style="227" customWidth="1"/>
    <col min="15402" max="15402" width="1.453125" style="227" customWidth="1"/>
    <col min="15403" max="15617" width="9" style="227"/>
    <col min="15618" max="15618" width="1.453125" style="227" customWidth="1"/>
    <col min="15619" max="15620" width="4.26953125" style="227" customWidth="1"/>
    <col min="15621" max="15621" width="0.6328125" style="227" customWidth="1"/>
    <col min="15622" max="15657" width="3.08984375" style="227" customWidth="1"/>
    <col min="15658" max="15658" width="1.453125" style="227" customWidth="1"/>
    <col min="15659" max="15873" width="9" style="227"/>
    <col min="15874" max="15874" width="1.453125" style="227" customWidth="1"/>
    <col min="15875" max="15876" width="4.26953125" style="227" customWidth="1"/>
    <col min="15877" max="15877" width="0.6328125" style="227" customWidth="1"/>
    <col min="15878" max="15913" width="3.08984375" style="227" customWidth="1"/>
    <col min="15914" max="15914" width="1.453125" style="227" customWidth="1"/>
    <col min="15915" max="16129" width="9" style="227"/>
    <col min="16130" max="16130" width="1.453125" style="227" customWidth="1"/>
    <col min="16131" max="16132" width="4.26953125" style="227" customWidth="1"/>
    <col min="16133" max="16133" width="0.6328125" style="227" customWidth="1"/>
    <col min="16134" max="16169" width="3.08984375" style="227" customWidth="1"/>
    <col min="16170" max="16170" width="1.453125" style="227" customWidth="1"/>
    <col min="16171" max="16384" width="9" style="227"/>
  </cols>
  <sheetData>
    <row r="1" spans="2:43" s="229" customFormat="1" ht="10" customHeight="1">
      <c r="B1" s="255" t="s">
        <v>412</v>
      </c>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1"/>
      <c r="AK1" s="251"/>
      <c r="AL1" s="251"/>
      <c r="AM1" s="251"/>
      <c r="AN1" s="251"/>
      <c r="AO1" s="251"/>
    </row>
    <row r="2" spans="2:43" s="229" customFormat="1" ht="12" customHeight="1">
      <c r="B2" s="784" t="s">
        <v>411</v>
      </c>
      <c r="C2" s="784"/>
      <c r="D2" s="784"/>
      <c r="E2" s="784"/>
      <c r="F2" s="784"/>
      <c r="G2" s="784"/>
      <c r="H2" s="784"/>
      <c r="I2" s="784"/>
      <c r="J2" s="784"/>
      <c r="K2" s="784"/>
      <c r="L2" s="784"/>
      <c r="M2" s="784"/>
      <c r="N2" s="784"/>
      <c r="O2" s="784"/>
      <c r="P2" s="784"/>
      <c r="Q2" s="784"/>
      <c r="R2" s="784"/>
      <c r="S2" s="784"/>
      <c r="T2" s="784"/>
      <c r="U2" s="784"/>
      <c r="V2" s="784"/>
      <c r="W2" s="784"/>
      <c r="X2" s="784"/>
      <c r="Y2" s="784"/>
      <c r="Z2" s="784"/>
      <c r="AA2" s="784"/>
      <c r="AB2" s="784"/>
      <c r="AC2" s="784"/>
      <c r="AD2" s="784"/>
      <c r="AE2" s="784"/>
      <c r="AF2" s="784"/>
      <c r="AG2" s="784"/>
      <c r="AH2" s="784"/>
      <c r="AI2" s="784"/>
      <c r="AJ2" s="784"/>
      <c r="AK2" s="784"/>
      <c r="AL2" s="784"/>
      <c r="AM2" s="784"/>
      <c r="AN2" s="784"/>
      <c r="AO2" s="784"/>
    </row>
    <row r="3" spans="2:43" s="229" customFormat="1" ht="10" customHeight="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4" t="s">
        <v>410</v>
      </c>
      <c r="AG3" s="785"/>
      <c r="AH3" s="785"/>
      <c r="AI3" s="251" t="s">
        <v>141</v>
      </c>
      <c r="AJ3" s="785"/>
      <c r="AK3" s="785"/>
      <c r="AL3" s="251" t="s">
        <v>293</v>
      </c>
      <c r="AM3" s="785"/>
      <c r="AN3" s="785"/>
      <c r="AO3" s="251" t="s">
        <v>143</v>
      </c>
    </row>
    <row r="4" spans="2:43" s="229" customFormat="1" ht="10" customHeight="1">
      <c r="B4" s="251"/>
      <c r="C4" s="694" t="s">
        <v>409</v>
      </c>
      <c r="D4" s="694"/>
      <c r="E4" s="694"/>
      <c r="F4" s="694"/>
      <c r="G4" s="694"/>
      <c r="H4" s="694"/>
      <c r="I4" s="251"/>
      <c r="J4" s="251"/>
      <c r="K4" s="251"/>
      <c r="L4" s="251"/>
      <c r="M4" s="251"/>
      <c r="N4" s="251"/>
      <c r="O4" s="251"/>
      <c r="P4" s="251"/>
      <c r="Q4" s="251"/>
      <c r="R4" s="251"/>
      <c r="S4" s="251"/>
      <c r="T4" s="251"/>
      <c r="U4" s="251"/>
      <c r="V4" s="251"/>
      <c r="W4" s="251"/>
      <c r="X4" s="251"/>
      <c r="Y4" s="251"/>
      <c r="Z4" s="251"/>
      <c r="AA4" s="251"/>
      <c r="AB4" s="251"/>
      <c r="AC4" s="251"/>
      <c r="AD4" s="251"/>
      <c r="AE4" s="251"/>
      <c r="AF4" s="254"/>
      <c r="AG4" s="253"/>
      <c r="AH4" s="253"/>
      <c r="AI4" s="251"/>
      <c r="AJ4" s="253"/>
      <c r="AK4" s="253"/>
      <c r="AL4" s="251"/>
      <c r="AM4" s="253"/>
      <c r="AN4" s="253"/>
      <c r="AO4" s="251"/>
    </row>
    <row r="5" spans="2:43" s="229" customFormat="1" ht="10" customHeight="1">
      <c r="B5" s="251"/>
      <c r="C5" s="251" t="s">
        <v>408</v>
      </c>
      <c r="I5" s="251" t="s">
        <v>407</v>
      </c>
      <c r="J5" s="251"/>
      <c r="K5" s="251"/>
      <c r="L5" s="251"/>
      <c r="M5" s="253"/>
      <c r="N5" s="253"/>
      <c r="O5" s="253"/>
      <c r="P5" s="253"/>
      <c r="Q5" s="253"/>
      <c r="R5" s="253"/>
      <c r="S5" s="253"/>
      <c r="T5" s="253"/>
      <c r="U5" s="253"/>
      <c r="V5" s="253"/>
      <c r="W5" s="251"/>
      <c r="X5" s="251"/>
      <c r="Y5" s="251"/>
      <c r="Z5" s="251"/>
      <c r="AA5" s="251"/>
      <c r="AB5" s="251"/>
      <c r="AC5" s="251"/>
      <c r="AD5" s="251"/>
      <c r="AE5" s="251"/>
      <c r="AF5" s="251"/>
      <c r="AG5" s="251"/>
      <c r="AH5" s="251"/>
      <c r="AI5" s="251"/>
      <c r="AJ5" s="251"/>
      <c r="AK5" s="251"/>
      <c r="AL5" s="251"/>
      <c r="AM5" s="251"/>
      <c r="AN5" s="251"/>
      <c r="AO5" s="251"/>
    </row>
    <row r="6" spans="2:43" s="229" customFormat="1" ht="4" customHeight="1" thickBot="1">
      <c r="B6" s="251"/>
      <c r="C6" s="251"/>
      <c r="D6" s="251"/>
      <c r="E6" s="251"/>
      <c r="F6" s="251"/>
      <c r="G6" s="251"/>
      <c r="H6" s="251"/>
      <c r="I6" s="251"/>
      <c r="J6" s="251"/>
      <c r="K6" s="251"/>
      <c r="L6" s="251"/>
      <c r="M6" s="251"/>
      <c r="N6" s="251"/>
      <c r="O6" s="824"/>
      <c r="P6" s="824"/>
      <c r="Q6" s="251"/>
      <c r="R6" s="251"/>
      <c r="S6" s="251"/>
      <c r="T6" s="251"/>
      <c r="U6" s="251"/>
      <c r="V6" s="251"/>
      <c r="W6" s="251"/>
      <c r="X6" s="251"/>
      <c r="Y6" s="251"/>
      <c r="Z6" s="251"/>
      <c r="AA6" s="251"/>
      <c r="AB6" s="252"/>
      <c r="AC6" s="252"/>
      <c r="AD6" s="252"/>
      <c r="AE6" s="252"/>
      <c r="AF6" s="252"/>
      <c r="AG6" s="252"/>
      <c r="AH6" s="252"/>
      <c r="AI6" s="252"/>
      <c r="AJ6" s="252"/>
      <c r="AK6" s="252"/>
      <c r="AL6" s="252"/>
      <c r="AM6" s="252"/>
      <c r="AN6" s="252"/>
      <c r="AO6" s="251"/>
    </row>
    <row r="7" spans="2:43" s="229" customFormat="1" ht="11.15" customHeight="1">
      <c r="B7" s="786" t="s">
        <v>406</v>
      </c>
      <c r="C7" s="776" t="s">
        <v>405</v>
      </c>
      <c r="D7" s="777"/>
      <c r="E7" s="777"/>
      <c r="F7" s="777"/>
      <c r="G7" s="777"/>
      <c r="H7" s="777"/>
      <c r="I7" s="777"/>
      <c r="J7" s="777"/>
      <c r="K7" s="777"/>
      <c r="L7" s="777"/>
      <c r="M7" s="789"/>
      <c r="N7" s="790"/>
      <c r="O7" s="791"/>
      <c r="P7" s="791"/>
      <c r="Q7" s="791"/>
      <c r="R7" s="791"/>
      <c r="S7" s="791"/>
      <c r="T7" s="791"/>
      <c r="U7" s="791"/>
      <c r="V7" s="791"/>
      <c r="W7" s="791"/>
      <c r="X7" s="791"/>
      <c r="Y7" s="791"/>
      <c r="Z7" s="791"/>
      <c r="AA7" s="791"/>
      <c r="AB7" s="791"/>
      <c r="AC7" s="791"/>
      <c r="AD7" s="791"/>
      <c r="AE7" s="791"/>
      <c r="AF7" s="791"/>
      <c r="AG7" s="791"/>
      <c r="AH7" s="791"/>
      <c r="AI7" s="791"/>
      <c r="AJ7" s="791"/>
      <c r="AK7" s="791"/>
      <c r="AL7" s="791"/>
      <c r="AM7" s="791"/>
      <c r="AN7" s="791"/>
      <c r="AO7" s="792"/>
    </row>
    <row r="8" spans="2:43" s="229" customFormat="1" ht="11.15" customHeight="1">
      <c r="B8" s="787"/>
      <c r="C8" s="693" t="s">
        <v>404</v>
      </c>
      <c r="D8" s="694"/>
      <c r="E8" s="694"/>
      <c r="F8" s="694"/>
      <c r="G8" s="694"/>
      <c r="H8" s="694"/>
      <c r="I8" s="694"/>
      <c r="J8" s="694"/>
      <c r="K8" s="694"/>
      <c r="L8" s="694"/>
      <c r="M8" s="694"/>
      <c r="N8" s="793"/>
      <c r="O8" s="794"/>
      <c r="P8" s="794"/>
      <c r="Q8" s="794"/>
      <c r="R8" s="794"/>
      <c r="S8" s="794"/>
      <c r="T8" s="794"/>
      <c r="U8" s="794"/>
      <c r="V8" s="794"/>
      <c r="W8" s="794"/>
      <c r="X8" s="794"/>
      <c r="Y8" s="794"/>
      <c r="Z8" s="794"/>
      <c r="AA8" s="794"/>
      <c r="AB8" s="794"/>
      <c r="AC8" s="794"/>
      <c r="AD8" s="794"/>
      <c r="AE8" s="794"/>
      <c r="AF8" s="794"/>
      <c r="AG8" s="794"/>
      <c r="AH8" s="794"/>
      <c r="AI8" s="794"/>
      <c r="AJ8" s="794"/>
      <c r="AK8" s="794"/>
      <c r="AL8" s="794"/>
      <c r="AM8" s="794"/>
      <c r="AN8" s="794"/>
      <c r="AO8" s="795"/>
    </row>
    <row r="9" spans="2:43" s="229" customFormat="1" ht="11.15" customHeight="1">
      <c r="B9" s="787"/>
      <c r="C9" s="690" t="s">
        <v>403</v>
      </c>
      <c r="D9" s="691"/>
      <c r="E9" s="691"/>
      <c r="F9" s="691"/>
      <c r="G9" s="691"/>
      <c r="H9" s="691"/>
      <c r="I9" s="691"/>
      <c r="J9" s="691"/>
      <c r="K9" s="691"/>
      <c r="L9" s="691"/>
      <c r="M9" s="692"/>
      <c r="N9" s="701" t="s">
        <v>385</v>
      </c>
      <c r="O9" s="702"/>
      <c r="P9" s="702"/>
      <c r="Q9" s="702"/>
      <c r="R9" s="702"/>
      <c r="S9" s="702"/>
      <c r="T9" s="702"/>
      <c r="U9" s="236" t="s">
        <v>384</v>
      </c>
      <c r="V9" s="702"/>
      <c r="W9" s="702"/>
      <c r="X9" s="702"/>
      <c r="Y9" s="236" t="s">
        <v>219</v>
      </c>
      <c r="Z9" s="691"/>
      <c r="AA9" s="691"/>
      <c r="AB9" s="691"/>
      <c r="AC9" s="691"/>
      <c r="AD9" s="691"/>
      <c r="AE9" s="691"/>
      <c r="AF9" s="691"/>
      <c r="AG9" s="691"/>
      <c r="AH9" s="691"/>
      <c r="AI9" s="691"/>
      <c r="AJ9" s="691"/>
      <c r="AK9" s="691"/>
      <c r="AL9" s="691"/>
      <c r="AM9" s="691"/>
      <c r="AN9" s="691"/>
      <c r="AO9" s="810"/>
    </row>
    <row r="10" spans="2:43" s="229" customFormat="1" ht="11.15" customHeight="1">
      <c r="B10" s="787"/>
      <c r="C10" s="693"/>
      <c r="D10" s="694"/>
      <c r="E10" s="694"/>
      <c r="F10" s="694"/>
      <c r="G10" s="694"/>
      <c r="H10" s="694"/>
      <c r="I10" s="694"/>
      <c r="J10" s="694"/>
      <c r="K10" s="694"/>
      <c r="L10" s="694"/>
      <c r="M10" s="695"/>
      <c r="N10" s="811" t="s">
        <v>383</v>
      </c>
      <c r="O10" s="812"/>
      <c r="P10" s="812"/>
      <c r="Q10" s="812"/>
      <c r="R10" s="812"/>
      <c r="S10" s="812"/>
      <c r="T10" s="812"/>
      <c r="U10" s="812"/>
      <c r="V10" s="812"/>
      <c r="W10" s="812"/>
      <c r="X10" s="812"/>
      <c r="Y10" s="812"/>
      <c r="Z10" s="812"/>
      <c r="AA10" s="812"/>
      <c r="AB10" s="812"/>
      <c r="AC10" s="812"/>
      <c r="AD10" s="812"/>
      <c r="AE10" s="812"/>
      <c r="AF10" s="812"/>
      <c r="AG10" s="812"/>
      <c r="AH10" s="812"/>
      <c r="AI10" s="812"/>
      <c r="AJ10" s="812"/>
      <c r="AK10" s="812"/>
      <c r="AL10" s="812"/>
      <c r="AM10" s="812"/>
      <c r="AN10" s="812"/>
      <c r="AO10" s="813"/>
    </row>
    <row r="11" spans="2:43" s="229" customFormat="1" ht="11.15" customHeight="1">
      <c r="B11" s="787"/>
      <c r="C11" s="712"/>
      <c r="D11" s="713"/>
      <c r="E11" s="713"/>
      <c r="F11" s="713"/>
      <c r="G11" s="713"/>
      <c r="H11" s="713"/>
      <c r="I11" s="713"/>
      <c r="J11" s="713"/>
      <c r="K11" s="713"/>
      <c r="L11" s="713"/>
      <c r="M11" s="714"/>
      <c r="N11" s="825" t="s">
        <v>402</v>
      </c>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6"/>
      <c r="AL11" s="826"/>
      <c r="AM11" s="826"/>
      <c r="AN11" s="826"/>
      <c r="AO11" s="827"/>
    </row>
    <row r="12" spans="2:43" s="229" customFormat="1" ht="11.15" customHeight="1">
      <c r="B12" s="787"/>
      <c r="C12" s="796" t="s">
        <v>401</v>
      </c>
      <c r="D12" s="797"/>
      <c r="E12" s="797"/>
      <c r="F12" s="797"/>
      <c r="G12" s="797"/>
      <c r="H12" s="797"/>
      <c r="I12" s="797"/>
      <c r="J12" s="797"/>
      <c r="K12" s="797"/>
      <c r="L12" s="797"/>
      <c r="M12" s="798"/>
      <c r="N12" s="696" t="s">
        <v>96</v>
      </c>
      <c r="O12" s="697"/>
      <c r="P12" s="697"/>
      <c r="Q12" s="697"/>
      <c r="R12" s="698"/>
      <c r="S12" s="820"/>
      <c r="T12" s="821"/>
      <c r="U12" s="821"/>
      <c r="V12" s="821"/>
      <c r="W12" s="821"/>
      <c r="X12" s="821"/>
      <c r="Y12" s="821"/>
      <c r="Z12" s="821"/>
      <c r="AA12" s="821"/>
      <c r="AB12" s="822"/>
      <c r="AC12" s="701" t="s">
        <v>400</v>
      </c>
      <c r="AD12" s="702"/>
      <c r="AE12" s="702"/>
      <c r="AF12" s="702"/>
      <c r="AG12" s="703"/>
      <c r="AH12" s="820"/>
      <c r="AI12" s="821"/>
      <c r="AJ12" s="821"/>
      <c r="AK12" s="821"/>
      <c r="AL12" s="821"/>
      <c r="AM12" s="821"/>
      <c r="AN12" s="821"/>
      <c r="AO12" s="823"/>
    </row>
    <row r="13" spans="2:43" s="229" customFormat="1" ht="11.15" customHeight="1">
      <c r="B13" s="787"/>
      <c r="C13" s="796" t="s">
        <v>174</v>
      </c>
      <c r="D13" s="797"/>
      <c r="E13" s="797"/>
      <c r="F13" s="797"/>
      <c r="G13" s="797"/>
      <c r="H13" s="797"/>
      <c r="I13" s="797"/>
      <c r="J13" s="797"/>
      <c r="K13" s="797"/>
      <c r="L13" s="797"/>
      <c r="M13" s="798"/>
      <c r="N13" s="796"/>
      <c r="O13" s="797"/>
      <c r="P13" s="797"/>
      <c r="Q13" s="797"/>
      <c r="R13" s="797"/>
      <c r="S13" s="797"/>
      <c r="T13" s="797"/>
      <c r="U13" s="797"/>
      <c r="V13" s="797"/>
      <c r="W13" s="797"/>
      <c r="X13" s="797"/>
      <c r="Y13" s="797"/>
      <c r="Z13" s="797"/>
      <c r="AA13" s="797"/>
      <c r="AB13" s="797"/>
      <c r="AC13" s="797"/>
      <c r="AD13" s="797"/>
      <c r="AE13" s="797"/>
      <c r="AF13" s="797"/>
      <c r="AG13" s="797"/>
      <c r="AH13" s="797"/>
      <c r="AI13" s="797"/>
      <c r="AJ13" s="797"/>
      <c r="AK13" s="797"/>
      <c r="AL13" s="797"/>
      <c r="AM13" s="797"/>
      <c r="AN13" s="797"/>
      <c r="AO13" s="799"/>
    </row>
    <row r="14" spans="2:43" ht="11.15" customHeight="1">
      <c r="B14" s="787"/>
      <c r="C14" s="690" t="s">
        <v>399</v>
      </c>
      <c r="D14" s="691"/>
      <c r="E14" s="691"/>
      <c r="F14" s="691"/>
      <c r="G14" s="691"/>
      <c r="H14" s="691"/>
      <c r="I14" s="691"/>
      <c r="J14" s="691"/>
      <c r="K14" s="691"/>
      <c r="L14" s="691"/>
      <c r="M14" s="692"/>
      <c r="N14" s="247" t="s">
        <v>390</v>
      </c>
      <c r="O14" s="232" t="s">
        <v>398</v>
      </c>
      <c r="P14" s="234"/>
      <c r="Q14" s="234"/>
      <c r="R14" s="234"/>
      <c r="S14" s="234"/>
      <c r="T14" s="234"/>
      <c r="U14" s="234"/>
      <c r="V14" s="234"/>
      <c r="W14" s="234"/>
      <c r="X14" s="234"/>
      <c r="Y14" s="241"/>
      <c r="Z14" s="241"/>
      <c r="AA14" s="241"/>
      <c r="AB14" s="241"/>
      <c r="AC14" s="246" t="s">
        <v>390</v>
      </c>
      <c r="AD14" s="232" t="s">
        <v>397</v>
      </c>
      <c r="AE14" s="250"/>
      <c r="AF14" s="250"/>
      <c r="AG14" s="250"/>
      <c r="AH14" s="250"/>
      <c r="AI14" s="250"/>
      <c r="AJ14" s="250"/>
      <c r="AK14" s="250"/>
      <c r="AL14" s="250"/>
      <c r="AM14" s="250"/>
      <c r="AN14" s="250"/>
      <c r="AO14" s="249"/>
      <c r="AQ14" s="227"/>
    </row>
    <row r="15" spans="2:43" ht="11.15" customHeight="1">
      <c r="B15" s="787"/>
      <c r="C15" s="693"/>
      <c r="D15" s="694"/>
      <c r="E15" s="694"/>
      <c r="F15" s="694"/>
      <c r="G15" s="694"/>
      <c r="H15" s="694"/>
      <c r="I15" s="694"/>
      <c r="J15" s="694"/>
      <c r="K15" s="694"/>
      <c r="L15" s="694"/>
      <c r="M15" s="695"/>
      <c r="N15" s="247" t="s">
        <v>390</v>
      </c>
      <c r="O15" s="232" t="s">
        <v>396</v>
      </c>
      <c r="P15" s="234"/>
      <c r="Q15" s="234"/>
      <c r="R15" s="234"/>
      <c r="S15" s="234"/>
      <c r="T15" s="234"/>
      <c r="U15" s="234"/>
      <c r="V15" s="234"/>
      <c r="W15" s="234"/>
      <c r="X15" s="234"/>
      <c r="Y15" s="241"/>
      <c r="Z15" s="241"/>
      <c r="AA15" s="241"/>
      <c r="AB15" s="241"/>
      <c r="AC15" s="246" t="s">
        <v>390</v>
      </c>
      <c r="AD15" s="232" t="s">
        <v>395</v>
      </c>
      <c r="AE15" s="245"/>
      <c r="AF15" s="245"/>
      <c r="AG15" s="245"/>
      <c r="AH15" s="245"/>
      <c r="AI15" s="245"/>
      <c r="AJ15" s="245"/>
      <c r="AK15" s="245"/>
      <c r="AL15" s="245"/>
      <c r="AM15" s="245"/>
      <c r="AN15" s="245"/>
      <c r="AO15" s="244"/>
      <c r="AQ15" s="227"/>
    </row>
    <row r="16" spans="2:43" ht="11.15" customHeight="1">
      <c r="B16" s="787"/>
      <c r="C16" s="693"/>
      <c r="D16" s="694"/>
      <c r="E16" s="694"/>
      <c r="F16" s="694"/>
      <c r="G16" s="694"/>
      <c r="H16" s="694"/>
      <c r="I16" s="694"/>
      <c r="J16" s="694"/>
      <c r="K16" s="694"/>
      <c r="L16" s="694"/>
      <c r="M16" s="695"/>
      <c r="N16" s="247" t="s">
        <v>390</v>
      </c>
      <c r="O16" s="232">
        <v>5</v>
      </c>
      <c r="P16" s="248" t="s">
        <v>394</v>
      </c>
      <c r="Q16" s="234"/>
      <c r="R16" s="234"/>
      <c r="S16" s="234"/>
      <c r="T16" s="234"/>
      <c r="U16" s="234"/>
      <c r="V16" s="234"/>
      <c r="W16" s="234"/>
      <c r="X16" s="234"/>
      <c r="Y16" s="241"/>
      <c r="Z16" s="241"/>
      <c r="AA16" s="241"/>
      <c r="AB16" s="241"/>
      <c r="AC16" s="246" t="s">
        <v>390</v>
      </c>
      <c r="AD16" s="234" t="s">
        <v>393</v>
      </c>
      <c r="AE16" s="245"/>
      <c r="AF16" s="245"/>
      <c r="AG16" s="245"/>
      <c r="AH16" s="245"/>
      <c r="AI16" s="245"/>
      <c r="AJ16" s="245"/>
      <c r="AK16" s="245"/>
      <c r="AL16" s="245"/>
      <c r="AM16" s="245"/>
      <c r="AN16" s="245"/>
      <c r="AO16" s="244"/>
      <c r="AQ16" s="227"/>
    </row>
    <row r="17" spans="2:43" ht="11.15" customHeight="1">
      <c r="B17" s="787"/>
      <c r="C17" s="693"/>
      <c r="D17" s="694"/>
      <c r="E17" s="694"/>
      <c r="F17" s="694"/>
      <c r="G17" s="694"/>
      <c r="H17" s="694"/>
      <c r="I17" s="694"/>
      <c r="J17" s="694"/>
      <c r="K17" s="694"/>
      <c r="L17" s="694"/>
      <c r="M17" s="695"/>
      <c r="N17" s="247" t="s">
        <v>390</v>
      </c>
      <c r="O17" s="232" t="s">
        <v>392</v>
      </c>
      <c r="P17" s="234"/>
      <c r="Q17" s="234"/>
      <c r="R17" s="234"/>
      <c r="S17" s="234"/>
      <c r="T17" s="234"/>
      <c r="U17" s="234"/>
      <c r="V17" s="234"/>
      <c r="W17" s="234"/>
      <c r="X17" s="234"/>
      <c r="Y17" s="241"/>
      <c r="Z17" s="241"/>
      <c r="AA17" s="241"/>
      <c r="AB17" s="241"/>
      <c r="AC17" s="246" t="s">
        <v>390</v>
      </c>
      <c r="AD17" s="234" t="s">
        <v>391</v>
      </c>
      <c r="AE17" s="245"/>
      <c r="AF17" s="245"/>
      <c r="AG17" s="245"/>
      <c r="AH17" s="245"/>
      <c r="AI17" s="245"/>
      <c r="AJ17" s="245"/>
      <c r="AK17" s="245"/>
      <c r="AL17" s="245"/>
      <c r="AM17" s="245"/>
      <c r="AN17" s="245"/>
      <c r="AO17" s="244"/>
      <c r="AQ17" s="227"/>
    </row>
    <row r="18" spans="2:43" ht="11.15" customHeight="1">
      <c r="B18" s="787"/>
      <c r="C18" s="712"/>
      <c r="D18" s="713"/>
      <c r="E18" s="713"/>
      <c r="F18" s="713"/>
      <c r="G18" s="713"/>
      <c r="H18" s="713"/>
      <c r="I18" s="713"/>
      <c r="J18" s="713"/>
      <c r="K18" s="713"/>
      <c r="L18" s="713"/>
      <c r="M18" s="714"/>
      <c r="N18" s="243" t="s">
        <v>390</v>
      </c>
      <c r="O18" s="242" t="s">
        <v>389</v>
      </c>
      <c r="P18" s="239"/>
      <c r="Q18" s="239"/>
      <c r="R18" s="239"/>
      <c r="S18" s="239"/>
      <c r="T18" s="239"/>
      <c r="U18" s="239"/>
      <c r="V18" s="239"/>
      <c r="W18" s="239"/>
      <c r="X18" s="239"/>
      <c r="Y18" s="241"/>
      <c r="Z18" s="241"/>
      <c r="AA18" s="241"/>
      <c r="AB18" s="240"/>
      <c r="AC18" s="239"/>
      <c r="AD18" s="238"/>
      <c r="AE18" s="238"/>
      <c r="AF18" s="238"/>
      <c r="AG18" s="238"/>
      <c r="AH18" s="238"/>
      <c r="AI18" s="238"/>
      <c r="AJ18" s="238"/>
      <c r="AK18" s="238"/>
      <c r="AL18" s="238"/>
      <c r="AM18" s="238"/>
      <c r="AN18" s="238"/>
      <c r="AO18" s="237"/>
      <c r="AQ18" s="227"/>
    </row>
    <row r="19" spans="2:43" ht="11.15" customHeight="1">
      <c r="B19" s="787"/>
      <c r="C19" s="800" t="s">
        <v>388</v>
      </c>
      <c r="D19" s="800"/>
      <c r="E19" s="800"/>
      <c r="F19" s="800"/>
      <c r="G19" s="800"/>
      <c r="H19" s="800"/>
      <c r="I19" s="800"/>
      <c r="J19" s="800"/>
      <c r="K19" s="801"/>
      <c r="L19" s="801"/>
      <c r="M19" s="802"/>
      <c r="N19" s="803" t="s">
        <v>387</v>
      </c>
      <c r="O19" s="804"/>
      <c r="P19" s="804"/>
      <c r="Q19" s="804"/>
      <c r="R19" s="805"/>
      <c r="S19" s="806"/>
      <c r="T19" s="807"/>
      <c r="U19" s="807"/>
      <c r="V19" s="807"/>
      <c r="W19" s="807"/>
      <c r="X19" s="807"/>
      <c r="Y19" s="807"/>
      <c r="Z19" s="807"/>
      <c r="AA19" s="807"/>
      <c r="AB19" s="808"/>
      <c r="AC19" s="804" t="s">
        <v>103</v>
      </c>
      <c r="AD19" s="804"/>
      <c r="AE19" s="804"/>
      <c r="AF19" s="804"/>
      <c r="AG19" s="805"/>
      <c r="AH19" s="806"/>
      <c r="AI19" s="807"/>
      <c r="AJ19" s="807"/>
      <c r="AK19" s="807"/>
      <c r="AL19" s="807"/>
      <c r="AM19" s="807"/>
      <c r="AN19" s="807"/>
      <c r="AO19" s="809"/>
      <c r="AQ19" s="227"/>
    </row>
    <row r="20" spans="2:43" ht="11.15" customHeight="1">
      <c r="B20" s="787"/>
      <c r="C20" s="740" t="s">
        <v>386</v>
      </c>
      <c r="D20" s="740"/>
      <c r="E20" s="740"/>
      <c r="F20" s="740"/>
      <c r="G20" s="740"/>
      <c r="H20" s="740"/>
      <c r="I20" s="740"/>
      <c r="J20" s="740"/>
      <c r="K20" s="817"/>
      <c r="L20" s="817"/>
      <c r="M20" s="817"/>
      <c r="N20" s="701" t="s">
        <v>385</v>
      </c>
      <c r="O20" s="702"/>
      <c r="P20" s="702"/>
      <c r="Q20" s="702"/>
      <c r="R20" s="702"/>
      <c r="S20" s="702"/>
      <c r="T20" s="702"/>
      <c r="U20" s="236" t="s">
        <v>384</v>
      </c>
      <c r="V20" s="702"/>
      <c r="W20" s="702"/>
      <c r="X20" s="702"/>
      <c r="Y20" s="236" t="s">
        <v>219</v>
      </c>
      <c r="Z20" s="691"/>
      <c r="AA20" s="691"/>
      <c r="AB20" s="691"/>
      <c r="AC20" s="691"/>
      <c r="AD20" s="691"/>
      <c r="AE20" s="691"/>
      <c r="AF20" s="691"/>
      <c r="AG20" s="691"/>
      <c r="AH20" s="691"/>
      <c r="AI20" s="691"/>
      <c r="AJ20" s="691"/>
      <c r="AK20" s="691"/>
      <c r="AL20" s="691"/>
      <c r="AM20" s="691"/>
      <c r="AN20" s="691"/>
      <c r="AO20" s="810"/>
      <c r="AQ20" s="227"/>
    </row>
    <row r="21" spans="2:43" ht="11.15" customHeight="1">
      <c r="B21" s="787"/>
      <c r="C21" s="740"/>
      <c r="D21" s="740"/>
      <c r="E21" s="740"/>
      <c r="F21" s="740"/>
      <c r="G21" s="740"/>
      <c r="H21" s="740"/>
      <c r="I21" s="740"/>
      <c r="J21" s="740"/>
      <c r="K21" s="817"/>
      <c r="L21" s="817"/>
      <c r="M21" s="817"/>
      <c r="N21" s="811" t="s">
        <v>383</v>
      </c>
      <c r="O21" s="812"/>
      <c r="P21" s="812"/>
      <c r="Q21" s="812"/>
      <c r="R21" s="812"/>
      <c r="S21" s="812"/>
      <c r="T21" s="812"/>
      <c r="U21" s="812"/>
      <c r="V21" s="812"/>
      <c r="W21" s="812"/>
      <c r="X21" s="812"/>
      <c r="Y21" s="812"/>
      <c r="Z21" s="812"/>
      <c r="AA21" s="812"/>
      <c r="AB21" s="812"/>
      <c r="AC21" s="812"/>
      <c r="AD21" s="812"/>
      <c r="AE21" s="812"/>
      <c r="AF21" s="812"/>
      <c r="AG21" s="812"/>
      <c r="AH21" s="812"/>
      <c r="AI21" s="812"/>
      <c r="AJ21" s="812"/>
      <c r="AK21" s="812"/>
      <c r="AL21" s="812"/>
      <c r="AM21" s="812"/>
      <c r="AN21" s="812"/>
      <c r="AO21" s="813"/>
      <c r="AQ21" s="227"/>
    </row>
    <row r="22" spans="2:43" ht="11.15" customHeight="1" thickBot="1">
      <c r="B22" s="788"/>
      <c r="C22" s="818"/>
      <c r="D22" s="818"/>
      <c r="E22" s="818"/>
      <c r="F22" s="818"/>
      <c r="G22" s="818"/>
      <c r="H22" s="818"/>
      <c r="I22" s="818"/>
      <c r="J22" s="818"/>
      <c r="K22" s="819"/>
      <c r="L22" s="819"/>
      <c r="M22" s="819"/>
      <c r="N22" s="814"/>
      <c r="O22" s="815"/>
      <c r="P22" s="815"/>
      <c r="Q22" s="815"/>
      <c r="R22" s="815"/>
      <c r="S22" s="815"/>
      <c r="T22" s="815"/>
      <c r="U22" s="815"/>
      <c r="V22" s="815"/>
      <c r="W22" s="815"/>
      <c r="X22" s="815"/>
      <c r="Y22" s="815"/>
      <c r="Z22" s="815"/>
      <c r="AA22" s="815"/>
      <c r="AB22" s="815"/>
      <c r="AC22" s="815"/>
      <c r="AD22" s="815"/>
      <c r="AE22" s="815"/>
      <c r="AF22" s="815"/>
      <c r="AG22" s="815"/>
      <c r="AH22" s="815"/>
      <c r="AI22" s="815"/>
      <c r="AJ22" s="815"/>
      <c r="AK22" s="815"/>
      <c r="AL22" s="815"/>
      <c r="AM22" s="815"/>
      <c r="AN22" s="815"/>
      <c r="AO22" s="816"/>
      <c r="AQ22" s="227"/>
    </row>
    <row r="23" spans="2:43" ht="11.15" customHeight="1">
      <c r="B23" s="773" t="s">
        <v>382</v>
      </c>
      <c r="C23" s="776" t="s">
        <v>381</v>
      </c>
      <c r="D23" s="777"/>
      <c r="E23" s="777"/>
      <c r="F23" s="777"/>
      <c r="G23" s="777"/>
      <c r="H23" s="777"/>
      <c r="I23" s="777"/>
      <c r="J23" s="777"/>
      <c r="K23" s="777"/>
      <c r="L23" s="777"/>
      <c r="M23" s="778"/>
      <c r="N23" s="779" t="s">
        <v>374</v>
      </c>
      <c r="O23" s="780"/>
      <c r="P23" s="780"/>
      <c r="Q23" s="780"/>
      <c r="R23" s="780"/>
      <c r="S23" s="780"/>
      <c r="T23" s="780"/>
      <c r="U23" s="780"/>
      <c r="V23" s="780"/>
      <c r="W23" s="780"/>
      <c r="X23" s="780"/>
      <c r="Y23" s="780"/>
      <c r="Z23" s="780"/>
      <c r="AA23" s="780"/>
      <c r="AB23" s="780"/>
      <c r="AC23" s="780"/>
      <c r="AD23" s="780"/>
      <c r="AE23" s="780"/>
      <c r="AF23" s="780"/>
      <c r="AG23" s="780"/>
      <c r="AH23" s="781"/>
      <c r="AI23" s="782" t="s">
        <v>373</v>
      </c>
      <c r="AJ23" s="782"/>
      <c r="AK23" s="782"/>
      <c r="AL23" s="782"/>
      <c r="AM23" s="782"/>
      <c r="AN23" s="782"/>
      <c r="AO23" s="783"/>
      <c r="AQ23" s="227"/>
    </row>
    <row r="24" spans="2:43" ht="7" customHeight="1">
      <c r="B24" s="774"/>
      <c r="C24" s="693"/>
      <c r="D24" s="694"/>
      <c r="E24" s="694"/>
      <c r="F24" s="694"/>
      <c r="G24" s="694"/>
      <c r="H24" s="694"/>
      <c r="I24" s="694"/>
      <c r="J24" s="694"/>
      <c r="K24" s="694"/>
      <c r="L24" s="694"/>
      <c r="M24" s="695"/>
      <c r="N24" s="690"/>
      <c r="O24" s="691"/>
      <c r="P24" s="691"/>
      <c r="Q24" s="691"/>
      <c r="R24" s="691"/>
      <c r="S24" s="691"/>
      <c r="T24" s="691"/>
      <c r="U24" s="691"/>
      <c r="V24" s="691"/>
      <c r="W24" s="691"/>
      <c r="X24" s="691"/>
      <c r="Y24" s="691"/>
      <c r="Z24" s="691"/>
      <c r="AA24" s="691"/>
      <c r="AB24" s="691"/>
      <c r="AC24" s="691"/>
      <c r="AD24" s="691"/>
      <c r="AE24" s="691"/>
      <c r="AF24" s="691"/>
      <c r="AG24" s="691"/>
      <c r="AH24" s="692"/>
      <c r="AI24" s="715"/>
      <c r="AJ24" s="715"/>
      <c r="AK24" s="715"/>
      <c r="AL24" s="715"/>
      <c r="AM24" s="715"/>
      <c r="AN24" s="715"/>
      <c r="AO24" s="717"/>
      <c r="AQ24" s="227"/>
    </row>
    <row r="25" spans="2:43" ht="7" customHeight="1">
      <c r="B25" s="774"/>
      <c r="C25" s="693"/>
      <c r="D25" s="694"/>
      <c r="E25" s="694"/>
      <c r="F25" s="694"/>
      <c r="G25" s="694"/>
      <c r="H25" s="694"/>
      <c r="I25" s="694"/>
      <c r="J25" s="694"/>
      <c r="K25" s="694"/>
      <c r="L25" s="694"/>
      <c r="M25" s="695"/>
      <c r="N25" s="712"/>
      <c r="O25" s="713"/>
      <c r="P25" s="713"/>
      <c r="Q25" s="713"/>
      <c r="R25" s="713"/>
      <c r="S25" s="713"/>
      <c r="T25" s="713"/>
      <c r="U25" s="713"/>
      <c r="V25" s="713"/>
      <c r="W25" s="713"/>
      <c r="X25" s="713"/>
      <c r="Y25" s="713"/>
      <c r="Z25" s="713"/>
      <c r="AA25" s="713"/>
      <c r="AB25" s="713"/>
      <c r="AC25" s="713"/>
      <c r="AD25" s="713"/>
      <c r="AE25" s="713"/>
      <c r="AF25" s="713"/>
      <c r="AG25" s="713"/>
      <c r="AH25" s="714"/>
      <c r="AI25" s="761"/>
      <c r="AJ25" s="761"/>
      <c r="AK25" s="761"/>
      <c r="AL25" s="761"/>
      <c r="AM25" s="761"/>
      <c r="AN25" s="761"/>
      <c r="AO25" s="762"/>
      <c r="AQ25" s="227"/>
    </row>
    <row r="26" spans="2:43" ht="11.15" customHeight="1">
      <c r="B26" s="774"/>
      <c r="C26" s="693"/>
      <c r="D26" s="694"/>
      <c r="E26" s="694"/>
      <c r="F26" s="694"/>
      <c r="G26" s="694"/>
      <c r="H26" s="694"/>
      <c r="I26" s="694"/>
      <c r="J26" s="694"/>
      <c r="K26" s="694"/>
      <c r="L26" s="694"/>
      <c r="M26" s="695"/>
      <c r="N26" s="763" t="s">
        <v>378</v>
      </c>
      <c r="O26" s="764"/>
      <c r="P26" s="764"/>
      <c r="Q26" s="764"/>
      <c r="R26" s="764"/>
      <c r="S26" s="764"/>
      <c r="T26" s="764"/>
      <c r="U26" s="765"/>
      <c r="V26" s="738" t="s">
        <v>377</v>
      </c>
      <c r="W26" s="738"/>
      <c r="X26" s="738"/>
      <c r="Y26" s="738"/>
      <c r="Z26" s="738"/>
      <c r="AA26" s="738"/>
      <c r="AB26" s="738"/>
      <c r="AC26" s="738"/>
      <c r="AD26" s="738" t="s">
        <v>376</v>
      </c>
      <c r="AE26" s="738"/>
      <c r="AF26" s="738"/>
      <c r="AG26" s="738"/>
      <c r="AH26" s="738"/>
      <c r="AI26" s="738"/>
      <c r="AJ26" s="738"/>
      <c r="AK26" s="769"/>
      <c r="AL26" s="769"/>
      <c r="AM26" s="769"/>
      <c r="AN26" s="769"/>
      <c r="AO26" s="770"/>
      <c r="AQ26" s="227"/>
    </row>
    <row r="27" spans="2:43" ht="11.15" customHeight="1">
      <c r="B27" s="774"/>
      <c r="C27" s="693"/>
      <c r="D27" s="694"/>
      <c r="E27" s="694"/>
      <c r="F27" s="694"/>
      <c r="G27" s="694"/>
      <c r="H27" s="694"/>
      <c r="I27" s="694"/>
      <c r="J27" s="694"/>
      <c r="K27" s="694"/>
      <c r="L27" s="694"/>
      <c r="M27" s="695"/>
      <c r="N27" s="766"/>
      <c r="O27" s="767"/>
      <c r="P27" s="767"/>
      <c r="Q27" s="767"/>
      <c r="R27" s="767"/>
      <c r="S27" s="767"/>
      <c r="T27" s="767"/>
      <c r="U27" s="768"/>
      <c r="V27" s="738"/>
      <c r="W27" s="738"/>
      <c r="X27" s="738"/>
      <c r="Y27" s="738"/>
      <c r="Z27" s="738"/>
      <c r="AA27" s="738"/>
      <c r="AB27" s="738"/>
      <c r="AC27" s="738"/>
      <c r="AD27" s="738"/>
      <c r="AE27" s="738"/>
      <c r="AF27" s="738"/>
      <c r="AG27" s="738"/>
      <c r="AH27" s="738"/>
      <c r="AI27" s="738"/>
      <c r="AJ27" s="738"/>
      <c r="AK27" s="771"/>
      <c r="AL27" s="771"/>
      <c r="AM27" s="771"/>
      <c r="AN27" s="771"/>
      <c r="AO27" s="772"/>
      <c r="AQ27" s="227"/>
    </row>
    <row r="28" spans="2:43" ht="11.15" customHeight="1">
      <c r="B28" s="774"/>
      <c r="C28" s="690" t="s">
        <v>380</v>
      </c>
      <c r="D28" s="691"/>
      <c r="E28" s="691"/>
      <c r="F28" s="691"/>
      <c r="G28" s="691"/>
      <c r="H28" s="691"/>
      <c r="I28" s="691"/>
      <c r="J28" s="691"/>
      <c r="K28" s="691"/>
      <c r="L28" s="691"/>
      <c r="M28" s="692"/>
      <c r="N28" s="696" t="s">
        <v>374</v>
      </c>
      <c r="O28" s="697"/>
      <c r="P28" s="697"/>
      <c r="Q28" s="697"/>
      <c r="R28" s="697"/>
      <c r="S28" s="697"/>
      <c r="T28" s="697"/>
      <c r="U28" s="697"/>
      <c r="V28" s="697"/>
      <c r="W28" s="697"/>
      <c r="X28" s="697"/>
      <c r="Y28" s="697"/>
      <c r="Z28" s="697"/>
      <c r="AA28" s="697"/>
      <c r="AB28" s="697"/>
      <c r="AC28" s="697"/>
      <c r="AD28" s="697"/>
      <c r="AE28" s="697"/>
      <c r="AF28" s="697"/>
      <c r="AG28" s="697"/>
      <c r="AH28" s="698"/>
      <c r="AI28" s="699" t="s">
        <v>373</v>
      </c>
      <c r="AJ28" s="699"/>
      <c r="AK28" s="699"/>
      <c r="AL28" s="699"/>
      <c r="AM28" s="699"/>
      <c r="AN28" s="699"/>
      <c r="AO28" s="700"/>
      <c r="AQ28" s="227"/>
    </row>
    <row r="29" spans="2:43" ht="7" customHeight="1">
      <c r="B29" s="774"/>
      <c r="C29" s="693"/>
      <c r="D29" s="694"/>
      <c r="E29" s="694"/>
      <c r="F29" s="694"/>
      <c r="G29" s="694"/>
      <c r="H29" s="694"/>
      <c r="I29" s="694"/>
      <c r="J29" s="694"/>
      <c r="K29" s="694"/>
      <c r="L29" s="694"/>
      <c r="M29" s="695"/>
      <c r="N29" s="701"/>
      <c r="O29" s="702"/>
      <c r="P29" s="702"/>
      <c r="Q29" s="702"/>
      <c r="R29" s="702"/>
      <c r="S29" s="702"/>
      <c r="T29" s="702"/>
      <c r="U29" s="702"/>
      <c r="V29" s="702"/>
      <c r="W29" s="702"/>
      <c r="X29" s="702"/>
      <c r="Y29" s="702"/>
      <c r="Z29" s="702"/>
      <c r="AA29" s="702"/>
      <c r="AB29" s="702"/>
      <c r="AC29" s="702"/>
      <c r="AD29" s="702"/>
      <c r="AE29" s="702"/>
      <c r="AF29" s="702"/>
      <c r="AG29" s="702"/>
      <c r="AH29" s="703"/>
      <c r="AI29" s="715"/>
      <c r="AJ29" s="715"/>
      <c r="AK29" s="715"/>
      <c r="AL29" s="715"/>
      <c r="AM29" s="715"/>
      <c r="AN29" s="715"/>
      <c r="AO29" s="717"/>
      <c r="AQ29" s="227"/>
    </row>
    <row r="30" spans="2:43" ht="7" customHeight="1">
      <c r="B30" s="774"/>
      <c r="C30" s="693"/>
      <c r="D30" s="694"/>
      <c r="E30" s="694"/>
      <c r="F30" s="694"/>
      <c r="G30" s="694"/>
      <c r="H30" s="694"/>
      <c r="I30" s="694"/>
      <c r="J30" s="694"/>
      <c r="K30" s="694"/>
      <c r="L30" s="694"/>
      <c r="M30" s="695"/>
      <c r="N30" s="704"/>
      <c r="O30" s="705"/>
      <c r="P30" s="705"/>
      <c r="Q30" s="705"/>
      <c r="R30" s="705"/>
      <c r="S30" s="705"/>
      <c r="T30" s="705"/>
      <c r="U30" s="705"/>
      <c r="V30" s="705"/>
      <c r="W30" s="705"/>
      <c r="X30" s="705"/>
      <c r="Y30" s="705"/>
      <c r="Z30" s="705"/>
      <c r="AA30" s="705"/>
      <c r="AB30" s="705"/>
      <c r="AC30" s="705"/>
      <c r="AD30" s="705"/>
      <c r="AE30" s="705"/>
      <c r="AF30" s="705"/>
      <c r="AG30" s="705"/>
      <c r="AH30" s="706"/>
      <c r="AI30" s="761"/>
      <c r="AJ30" s="761"/>
      <c r="AK30" s="761"/>
      <c r="AL30" s="761"/>
      <c r="AM30" s="761"/>
      <c r="AN30" s="761"/>
      <c r="AO30" s="762"/>
      <c r="AQ30" s="227"/>
    </row>
    <row r="31" spans="2:43" ht="11.15" customHeight="1">
      <c r="B31" s="774"/>
      <c r="C31" s="693"/>
      <c r="D31" s="694"/>
      <c r="E31" s="694"/>
      <c r="F31" s="694"/>
      <c r="G31" s="694"/>
      <c r="H31" s="694"/>
      <c r="I31" s="694"/>
      <c r="J31" s="694"/>
      <c r="K31" s="694"/>
      <c r="L31" s="694"/>
      <c r="M31" s="695"/>
      <c r="N31" s="763" t="s">
        <v>378</v>
      </c>
      <c r="O31" s="764"/>
      <c r="P31" s="764"/>
      <c r="Q31" s="764"/>
      <c r="R31" s="764"/>
      <c r="S31" s="764"/>
      <c r="T31" s="764"/>
      <c r="U31" s="765"/>
      <c r="V31" s="738" t="s">
        <v>377</v>
      </c>
      <c r="W31" s="738"/>
      <c r="X31" s="738"/>
      <c r="Y31" s="738"/>
      <c r="Z31" s="738"/>
      <c r="AA31" s="738"/>
      <c r="AB31" s="738"/>
      <c r="AC31" s="738"/>
      <c r="AD31" s="738" t="s">
        <v>376</v>
      </c>
      <c r="AE31" s="738"/>
      <c r="AF31" s="738"/>
      <c r="AG31" s="738"/>
      <c r="AH31" s="738"/>
      <c r="AI31" s="738"/>
      <c r="AJ31" s="738"/>
      <c r="AK31" s="769"/>
      <c r="AL31" s="769"/>
      <c r="AM31" s="769"/>
      <c r="AN31" s="769"/>
      <c r="AO31" s="770"/>
      <c r="AQ31" s="227"/>
    </row>
    <row r="32" spans="2:43" ht="11.15" customHeight="1">
      <c r="B32" s="774"/>
      <c r="C32" s="693"/>
      <c r="D32" s="694"/>
      <c r="E32" s="694"/>
      <c r="F32" s="694"/>
      <c r="G32" s="694"/>
      <c r="H32" s="694"/>
      <c r="I32" s="694"/>
      <c r="J32" s="694"/>
      <c r="K32" s="694"/>
      <c r="L32" s="694"/>
      <c r="M32" s="695"/>
      <c r="N32" s="766"/>
      <c r="O32" s="767"/>
      <c r="P32" s="767"/>
      <c r="Q32" s="767"/>
      <c r="R32" s="767"/>
      <c r="S32" s="767"/>
      <c r="T32" s="767"/>
      <c r="U32" s="768"/>
      <c r="V32" s="738"/>
      <c r="W32" s="738"/>
      <c r="X32" s="738"/>
      <c r="Y32" s="738"/>
      <c r="Z32" s="738"/>
      <c r="AA32" s="738"/>
      <c r="AB32" s="738"/>
      <c r="AC32" s="738"/>
      <c r="AD32" s="738"/>
      <c r="AE32" s="738"/>
      <c r="AF32" s="738"/>
      <c r="AG32" s="738"/>
      <c r="AH32" s="738"/>
      <c r="AI32" s="738"/>
      <c r="AJ32" s="738"/>
      <c r="AK32" s="771"/>
      <c r="AL32" s="771"/>
      <c r="AM32" s="771"/>
      <c r="AN32" s="771"/>
      <c r="AO32" s="772"/>
      <c r="AQ32" s="227"/>
    </row>
    <row r="33" spans="2:43" ht="11.15" customHeight="1">
      <c r="B33" s="774"/>
      <c r="C33" s="690" t="s">
        <v>379</v>
      </c>
      <c r="D33" s="691"/>
      <c r="E33" s="691"/>
      <c r="F33" s="691"/>
      <c r="G33" s="691"/>
      <c r="H33" s="691"/>
      <c r="I33" s="691"/>
      <c r="J33" s="691"/>
      <c r="K33" s="691"/>
      <c r="L33" s="691"/>
      <c r="M33" s="692"/>
      <c r="N33" s="696" t="s">
        <v>374</v>
      </c>
      <c r="O33" s="697"/>
      <c r="P33" s="697"/>
      <c r="Q33" s="697"/>
      <c r="R33" s="697"/>
      <c r="S33" s="697"/>
      <c r="T33" s="697"/>
      <c r="U33" s="697"/>
      <c r="V33" s="697"/>
      <c r="W33" s="697"/>
      <c r="X33" s="697"/>
      <c r="Y33" s="697"/>
      <c r="Z33" s="697"/>
      <c r="AA33" s="697"/>
      <c r="AB33" s="697"/>
      <c r="AC33" s="697"/>
      <c r="AD33" s="697"/>
      <c r="AE33" s="697"/>
      <c r="AF33" s="697"/>
      <c r="AG33" s="697"/>
      <c r="AH33" s="698"/>
      <c r="AI33" s="699" t="s">
        <v>373</v>
      </c>
      <c r="AJ33" s="699"/>
      <c r="AK33" s="699"/>
      <c r="AL33" s="699"/>
      <c r="AM33" s="699"/>
      <c r="AN33" s="699"/>
      <c r="AO33" s="700"/>
      <c r="AQ33" s="227"/>
    </row>
    <row r="34" spans="2:43" ht="7" customHeight="1">
      <c r="B34" s="774"/>
      <c r="C34" s="693"/>
      <c r="D34" s="694"/>
      <c r="E34" s="694"/>
      <c r="F34" s="694"/>
      <c r="G34" s="694"/>
      <c r="H34" s="694"/>
      <c r="I34" s="694"/>
      <c r="J34" s="694"/>
      <c r="K34" s="694"/>
      <c r="L34" s="694"/>
      <c r="M34" s="695"/>
      <c r="N34" s="701"/>
      <c r="O34" s="702"/>
      <c r="P34" s="702"/>
      <c r="Q34" s="702"/>
      <c r="R34" s="702"/>
      <c r="S34" s="702"/>
      <c r="T34" s="702"/>
      <c r="U34" s="702"/>
      <c r="V34" s="702"/>
      <c r="W34" s="702"/>
      <c r="X34" s="702"/>
      <c r="Y34" s="702"/>
      <c r="Z34" s="702"/>
      <c r="AA34" s="702"/>
      <c r="AB34" s="702"/>
      <c r="AC34" s="702"/>
      <c r="AD34" s="702"/>
      <c r="AE34" s="702"/>
      <c r="AF34" s="702"/>
      <c r="AG34" s="702"/>
      <c r="AH34" s="703"/>
      <c r="AI34" s="715"/>
      <c r="AJ34" s="715"/>
      <c r="AK34" s="715"/>
      <c r="AL34" s="715"/>
      <c r="AM34" s="715"/>
      <c r="AN34" s="715"/>
      <c r="AO34" s="717"/>
      <c r="AQ34" s="227"/>
    </row>
    <row r="35" spans="2:43" ht="7" customHeight="1">
      <c r="B35" s="774"/>
      <c r="C35" s="693"/>
      <c r="D35" s="694"/>
      <c r="E35" s="694"/>
      <c r="F35" s="694"/>
      <c r="G35" s="694"/>
      <c r="H35" s="694"/>
      <c r="I35" s="694"/>
      <c r="J35" s="694"/>
      <c r="K35" s="694"/>
      <c r="L35" s="694"/>
      <c r="M35" s="695"/>
      <c r="N35" s="704"/>
      <c r="O35" s="705"/>
      <c r="P35" s="705"/>
      <c r="Q35" s="705"/>
      <c r="R35" s="705"/>
      <c r="S35" s="705"/>
      <c r="T35" s="705"/>
      <c r="U35" s="705"/>
      <c r="V35" s="705"/>
      <c r="W35" s="705"/>
      <c r="X35" s="705"/>
      <c r="Y35" s="705"/>
      <c r="Z35" s="705"/>
      <c r="AA35" s="705"/>
      <c r="AB35" s="705"/>
      <c r="AC35" s="705"/>
      <c r="AD35" s="705"/>
      <c r="AE35" s="705"/>
      <c r="AF35" s="705"/>
      <c r="AG35" s="705"/>
      <c r="AH35" s="706"/>
      <c r="AI35" s="761"/>
      <c r="AJ35" s="761"/>
      <c r="AK35" s="761"/>
      <c r="AL35" s="761"/>
      <c r="AM35" s="761"/>
      <c r="AN35" s="761"/>
      <c r="AO35" s="762"/>
      <c r="AQ35" s="227"/>
    </row>
    <row r="36" spans="2:43" ht="11.15" customHeight="1">
      <c r="B36" s="774"/>
      <c r="C36" s="693"/>
      <c r="D36" s="694"/>
      <c r="E36" s="694"/>
      <c r="F36" s="694"/>
      <c r="G36" s="694"/>
      <c r="H36" s="694"/>
      <c r="I36" s="694"/>
      <c r="J36" s="694"/>
      <c r="K36" s="694"/>
      <c r="L36" s="694"/>
      <c r="M36" s="695"/>
      <c r="N36" s="763" t="s">
        <v>378</v>
      </c>
      <c r="O36" s="764"/>
      <c r="P36" s="764"/>
      <c r="Q36" s="764"/>
      <c r="R36" s="764"/>
      <c r="S36" s="764"/>
      <c r="T36" s="764"/>
      <c r="U36" s="765"/>
      <c r="V36" s="738" t="s">
        <v>377</v>
      </c>
      <c r="W36" s="738"/>
      <c r="X36" s="738"/>
      <c r="Y36" s="738"/>
      <c r="Z36" s="738"/>
      <c r="AA36" s="738"/>
      <c r="AB36" s="738"/>
      <c r="AC36" s="738"/>
      <c r="AD36" s="738" t="s">
        <v>376</v>
      </c>
      <c r="AE36" s="738"/>
      <c r="AF36" s="738"/>
      <c r="AG36" s="738"/>
      <c r="AH36" s="738"/>
      <c r="AI36" s="738"/>
      <c r="AJ36" s="738"/>
      <c r="AK36" s="769"/>
      <c r="AL36" s="769"/>
      <c r="AM36" s="769"/>
      <c r="AN36" s="769"/>
      <c r="AO36" s="770"/>
      <c r="AQ36" s="227"/>
    </row>
    <row r="37" spans="2:43" ht="11.15" customHeight="1">
      <c r="B37" s="774"/>
      <c r="C37" s="693"/>
      <c r="D37" s="694"/>
      <c r="E37" s="694"/>
      <c r="F37" s="694"/>
      <c r="G37" s="694"/>
      <c r="H37" s="694"/>
      <c r="I37" s="694"/>
      <c r="J37" s="694"/>
      <c r="K37" s="694"/>
      <c r="L37" s="694"/>
      <c r="M37" s="695"/>
      <c r="N37" s="766"/>
      <c r="O37" s="767"/>
      <c r="P37" s="767"/>
      <c r="Q37" s="767"/>
      <c r="R37" s="767"/>
      <c r="S37" s="767"/>
      <c r="T37" s="767"/>
      <c r="U37" s="768"/>
      <c r="V37" s="738"/>
      <c r="W37" s="738"/>
      <c r="X37" s="738"/>
      <c r="Y37" s="738"/>
      <c r="Z37" s="738"/>
      <c r="AA37" s="738"/>
      <c r="AB37" s="738"/>
      <c r="AC37" s="738"/>
      <c r="AD37" s="738"/>
      <c r="AE37" s="738"/>
      <c r="AF37" s="738"/>
      <c r="AG37" s="738"/>
      <c r="AH37" s="738"/>
      <c r="AI37" s="738"/>
      <c r="AJ37" s="738"/>
      <c r="AK37" s="771"/>
      <c r="AL37" s="771"/>
      <c r="AM37" s="771"/>
      <c r="AN37" s="771"/>
      <c r="AO37" s="772"/>
      <c r="AQ37" s="227"/>
    </row>
    <row r="38" spans="2:43" ht="11.15" customHeight="1">
      <c r="B38" s="774"/>
      <c r="C38" s="690" t="s">
        <v>375</v>
      </c>
      <c r="D38" s="691"/>
      <c r="E38" s="691"/>
      <c r="F38" s="691"/>
      <c r="G38" s="691"/>
      <c r="H38" s="691"/>
      <c r="I38" s="691"/>
      <c r="J38" s="691"/>
      <c r="K38" s="691"/>
      <c r="L38" s="691"/>
      <c r="M38" s="692"/>
      <c r="N38" s="696" t="s">
        <v>374</v>
      </c>
      <c r="O38" s="697"/>
      <c r="P38" s="697"/>
      <c r="Q38" s="697"/>
      <c r="R38" s="697"/>
      <c r="S38" s="697"/>
      <c r="T38" s="697"/>
      <c r="U38" s="697"/>
      <c r="V38" s="697"/>
      <c r="W38" s="697"/>
      <c r="X38" s="697"/>
      <c r="Y38" s="697"/>
      <c r="Z38" s="697"/>
      <c r="AA38" s="697"/>
      <c r="AB38" s="697"/>
      <c r="AC38" s="697"/>
      <c r="AD38" s="697"/>
      <c r="AE38" s="697"/>
      <c r="AF38" s="697"/>
      <c r="AG38" s="697"/>
      <c r="AH38" s="698"/>
      <c r="AI38" s="699" t="s">
        <v>373</v>
      </c>
      <c r="AJ38" s="699"/>
      <c r="AK38" s="699"/>
      <c r="AL38" s="699"/>
      <c r="AM38" s="699"/>
      <c r="AN38" s="699"/>
      <c r="AO38" s="700"/>
      <c r="AQ38" s="227"/>
    </row>
    <row r="39" spans="2:43" ht="7" customHeight="1">
      <c r="B39" s="774"/>
      <c r="C39" s="693"/>
      <c r="D39" s="694"/>
      <c r="E39" s="694"/>
      <c r="F39" s="694"/>
      <c r="G39" s="694"/>
      <c r="H39" s="694"/>
      <c r="I39" s="694"/>
      <c r="J39" s="694"/>
      <c r="K39" s="694"/>
      <c r="L39" s="694"/>
      <c r="M39" s="695"/>
      <c r="N39" s="690"/>
      <c r="O39" s="691"/>
      <c r="P39" s="691"/>
      <c r="Q39" s="691"/>
      <c r="R39" s="691"/>
      <c r="S39" s="691"/>
      <c r="T39" s="691"/>
      <c r="U39" s="691"/>
      <c r="V39" s="691"/>
      <c r="W39" s="691"/>
      <c r="X39" s="691"/>
      <c r="Y39" s="691"/>
      <c r="Z39" s="691"/>
      <c r="AA39" s="691"/>
      <c r="AB39" s="691"/>
      <c r="AC39" s="691"/>
      <c r="AD39" s="691"/>
      <c r="AE39" s="691"/>
      <c r="AF39" s="691"/>
      <c r="AG39" s="691"/>
      <c r="AH39" s="692"/>
      <c r="AI39" s="715"/>
      <c r="AJ39" s="715"/>
      <c r="AK39" s="715"/>
      <c r="AL39" s="715"/>
      <c r="AM39" s="715"/>
      <c r="AN39" s="715"/>
      <c r="AO39" s="717"/>
      <c r="AQ39" s="227"/>
    </row>
    <row r="40" spans="2:43" ht="7" customHeight="1">
      <c r="B40" s="774"/>
      <c r="C40" s="693"/>
      <c r="D40" s="694"/>
      <c r="E40" s="694"/>
      <c r="F40" s="694"/>
      <c r="G40" s="694"/>
      <c r="H40" s="694"/>
      <c r="I40" s="694"/>
      <c r="J40" s="694"/>
      <c r="K40" s="694"/>
      <c r="L40" s="694"/>
      <c r="M40" s="695"/>
      <c r="N40" s="712"/>
      <c r="O40" s="713"/>
      <c r="P40" s="713"/>
      <c r="Q40" s="713"/>
      <c r="R40" s="713"/>
      <c r="S40" s="713"/>
      <c r="T40" s="713"/>
      <c r="U40" s="713"/>
      <c r="V40" s="713"/>
      <c r="W40" s="713"/>
      <c r="X40" s="713"/>
      <c r="Y40" s="713"/>
      <c r="Z40" s="713"/>
      <c r="AA40" s="713"/>
      <c r="AB40" s="713"/>
      <c r="AC40" s="713"/>
      <c r="AD40" s="713"/>
      <c r="AE40" s="713"/>
      <c r="AF40" s="713"/>
      <c r="AG40" s="713"/>
      <c r="AH40" s="714"/>
      <c r="AI40" s="722"/>
      <c r="AJ40" s="722"/>
      <c r="AK40" s="722"/>
      <c r="AL40" s="722"/>
      <c r="AM40" s="722"/>
      <c r="AN40" s="722"/>
      <c r="AO40" s="760"/>
      <c r="AQ40" s="227"/>
    </row>
    <row r="41" spans="2:43" ht="11.15" customHeight="1">
      <c r="B41" s="774"/>
      <c r="C41" s="693"/>
      <c r="D41" s="694"/>
      <c r="E41" s="694"/>
      <c r="F41" s="694"/>
      <c r="G41" s="694"/>
      <c r="H41" s="694"/>
      <c r="I41" s="694"/>
      <c r="J41" s="694"/>
      <c r="K41" s="694"/>
      <c r="L41" s="694"/>
      <c r="M41" s="695"/>
      <c r="N41" s="696" t="s">
        <v>374</v>
      </c>
      <c r="O41" s="697"/>
      <c r="P41" s="697"/>
      <c r="Q41" s="697"/>
      <c r="R41" s="697"/>
      <c r="S41" s="697"/>
      <c r="T41" s="697"/>
      <c r="U41" s="697"/>
      <c r="V41" s="697"/>
      <c r="W41" s="697"/>
      <c r="X41" s="697"/>
      <c r="Y41" s="697"/>
      <c r="Z41" s="697"/>
      <c r="AA41" s="697"/>
      <c r="AB41" s="697"/>
      <c r="AC41" s="697"/>
      <c r="AD41" s="697"/>
      <c r="AE41" s="697"/>
      <c r="AF41" s="697"/>
      <c r="AG41" s="697"/>
      <c r="AH41" s="698"/>
      <c r="AI41" s="699" t="s">
        <v>373</v>
      </c>
      <c r="AJ41" s="699"/>
      <c r="AK41" s="699"/>
      <c r="AL41" s="699"/>
      <c r="AM41" s="699"/>
      <c r="AN41" s="699"/>
      <c r="AO41" s="700"/>
      <c r="AQ41" s="227"/>
    </row>
    <row r="42" spans="2:43" ht="7" customHeight="1">
      <c r="B42" s="774"/>
      <c r="C42" s="693"/>
      <c r="D42" s="694"/>
      <c r="E42" s="694"/>
      <c r="F42" s="694"/>
      <c r="G42" s="694"/>
      <c r="H42" s="694"/>
      <c r="I42" s="694"/>
      <c r="J42" s="694"/>
      <c r="K42" s="694"/>
      <c r="L42" s="694"/>
      <c r="M42" s="695"/>
      <c r="N42" s="701"/>
      <c r="O42" s="702"/>
      <c r="P42" s="702"/>
      <c r="Q42" s="702"/>
      <c r="R42" s="702"/>
      <c r="S42" s="702"/>
      <c r="T42" s="702"/>
      <c r="U42" s="702"/>
      <c r="V42" s="702"/>
      <c r="W42" s="702"/>
      <c r="X42" s="702"/>
      <c r="Y42" s="702"/>
      <c r="Z42" s="702"/>
      <c r="AA42" s="702"/>
      <c r="AB42" s="702"/>
      <c r="AC42" s="702"/>
      <c r="AD42" s="702"/>
      <c r="AE42" s="702"/>
      <c r="AF42" s="702"/>
      <c r="AG42" s="702"/>
      <c r="AH42" s="703"/>
      <c r="AI42" s="715"/>
      <c r="AJ42" s="715"/>
      <c r="AK42" s="715"/>
      <c r="AL42" s="715"/>
      <c r="AM42" s="715"/>
      <c r="AN42" s="715"/>
      <c r="AO42" s="717"/>
      <c r="AQ42" s="227"/>
    </row>
    <row r="43" spans="2:43" ht="7" customHeight="1">
      <c r="B43" s="774"/>
      <c r="C43" s="693"/>
      <c r="D43" s="694"/>
      <c r="E43" s="694"/>
      <c r="F43" s="694"/>
      <c r="G43" s="694"/>
      <c r="H43" s="694"/>
      <c r="I43" s="694"/>
      <c r="J43" s="694"/>
      <c r="K43" s="694"/>
      <c r="L43" s="694"/>
      <c r="M43" s="695"/>
      <c r="N43" s="704"/>
      <c r="O43" s="705"/>
      <c r="P43" s="705"/>
      <c r="Q43" s="705"/>
      <c r="R43" s="705"/>
      <c r="S43" s="705"/>
      <c r="T43" s="705"/>
      <c r="U43" s="705"/>
      <c r="V43" s="705"/>
      <c r="W43" s="705"/>
      <c r="X43" s="705"/>
      <c r="Y43" s="705"/>
      <c r="Z43" s="705"/>
      <c r="AA43" s="705"/>
      <c r="AB43" s="705"/>
      <c r="AC43" s="705"/>
      <c r="AD43" s="705"/>
      <c r="AE43" s="705"/>
      <c r="AF43" s="705"/>
      <c r="AG43" s="705"/>
      <c r="AH43" s="706"/>
      <c r="AI43" s="722"/>
      <c r="AJ43" s="722"/>
      <c r="AK43" s="722"/>
      <c r="AL43" s="722"/>
      <c r="AM43" s="722"/>
      <c r="AN43" s="722"/>
      <c r="AO43" s="760"/>
      <c r="AQ43" s="227"/>
    </row>
    <row r="44" spans="2:43" ht="11.15" customHeight="1">
      <c r="B44" s="774"/>
      <c r="C44" s="693"/>
      <c r="D44" s="694"/>
      <c r="E44" s="694"/>
      <c r="F44" s="694"/>
      <c r="G44" s="694"/>
      <c r="H44" s="694"/>
      <c r="I44" s="694"/>
      <c r="J44" s="694"/>
      <c r="K44" s="694"/>
      <c r="L44" s="694"/>
      <c r="M44" s="695"/>
      <c r="N44" s="696" t="s">
        <v>374</v>
      </c>
      <c r="O44" s="697"/>
      <c r="P44" s="697"/>
      <c r="Q44" s="697"/>
      <c r="R44" s="697"/>
      <c r="S44" s="697"/>
      <c r="T44" s="697"/>
      <c r="U44" s="697"/>
      <c r="V44" s="697"/>
      <c r="W44" s="697"/>
      <c r="X44" s="697"/>
      <c r="Y44" s="697"/>
      <c r="Z44" s="697"/>
      <c r="AA44" s="697"/>
      <c r="AB44" s="697"/>
      <c r="AC44" s="697"/>
      <c r="AD44" s="697"/>
      <c r="AE44" s="697"/>
      <c r="AF44" s="697"/>
      <c r="AG44" s="697"/>
      <c r="AH44" s="698"/>
      <c r="AI44" s="699" t="s">
        <v>373</v>
      </c>
      <c r="AJ44" s="699"/>
      <c r="AK44" s="699"/>
      <c r="AL44" s="699"/>
      <c r="AM44" s="699"/>
      <c r="AN44" s="699"/>
      <c r="AO44" s="700"/>
      <c r="AQ44" s="227"/>
    </row>
    <row r="45" spans="2:43" ht="7" customHeight="1">
      <c r="B45" s="774"/>
      <c r="C45" s="693"/>
      <c r="D45" s="694"/>
      <c r="E45" s="694"/>
      <c r="F45" s="694"/>
      <c r="G45" s="694"/>
      <c r="H45" s="694"/>
      <c r="I45" s="694"/>
      <c r="J45" s="694"/>
      <c r="K45" s="694"/>
      <c r="L45" s="694"/>
      <c r="M45" s="695"/>
      <c r="N45" s="690"/>
      <c r="O45" s="691"/>
      <c r="P45" s="691"/>
      <c r="Q45" s="691"/>
      <c r="R45" s="691"/>
      <c r="S45" s="691"/>
      <c r="T45" s="691"/>
      <c r="U45" s="691"/>
      <c r="V45" s="691"/>
      <c r="W45" s="691"/>
      <c r="X45" s="691"/>
      <c r="Y45" s="691"/>
      <c r="Z45" s="691"/>
      <c r="AA45" s="691"/>
      <c r="AB45" s="691"/>
      <c r="AC45" s="691"/>
      <c r="AD45" s="691"/>
      <c r="AE45" s="691"/>
      <c r="AF45" s="691"/>
      <c r="AG45" s="691"/>
      <c r="AH45" s="692"/>
      <c r="AI45" s="715"/>
      <c r="AJ45" s="715"/>
      <c r="AK45" s="715"/>
      <c r="AL45" s="715"/>
      <c r="AM45" s="715"/>
      <c r="AN45" s="715"/>
      <c r="AO45" s="717"/>
      <c r="AQ45" s="227"/>
    </row>
    <row r="46" spans="2:43" ht="7" customHeight="1" thickBot="1">
      <c r="B46" s="775"/>
      <c r="C46" s="719"/>
      <c r="D46" s="720"/>
      <c r="E46" s="720"/>
      <c r="F46" s="720"/>
      <c r="G46" s="720"/>
      <c r="H46" s="720"/>
      <c r="I46" s="720"/>
      <c r="J46" s="720"/>
      <c r="K46" s="720"/>
      <c r="L46" s="720"/>
      <c r="M46" s="721"/>
      <c r="N46" s="719"/>
      <c r="O46" s="720"/>
      <c r="P46" s="720"/>
      <c r="Q46" s="720"/>
      <c r="R46" s="720"/>
      <c r="S46" s="720"/>
      <c r="T46" s="720"/>
      <c r="U46" s="720"/>
      <c r="V46" s="720"/>
      <c r="W46" s="720"/>
      <c r="X46" s="720"/>
      <c r="Y46" s="720"/>
      <c r="Z46" s="720"/>
      <c r="AA46" s="720"/>
      <c r="AB46" s="720"/>
      <c r="AC46" s="720"/>
      <c r="AD46" s="720"/>
      <c r="AE46" s="720"/>
      <c r="AF46" s="720"/>
      <c r="AG46" s="720"/>
      <c r="AH46" s="721"/>
      <c r="AI46" s="716"/>
      <c r="AJ46" s="716"/>
      <c r="AK46" s="716"/>
      <c r="AL46" s="716"/>
      <c r="AM46" s="716"/>
      <c r="AN46" s="716"/>
      <c r="AO46" s="718"/>
      <c r="AQ46" s="227"/>
    </row>
    <row r="47" spans="2:43" ht="18" customHeight="1">
      <c r="B47" s="723" t="s">
        <v>372</v>
      </c>
      <c r="C47" s="725" t="s">
        <v>371</v>
      </c>
      <c r="D47" s="726"/>
      <c r="E47" s="726"/>
      <c r="F47" s="726"/>
      <c r="G47" s="726"/>
      <c r="H47" s="726"/>
      <c r="I47" s="726"/>
      <c r="J47" s="726"/>
      <c r="K47" s="726"/>
      <c r="L47" s="726"/>
      <c r="M47" s="727"/>
      <c r="N47" s="731"/>
      <c r="O47" s="732"/>
      <c r="P47" s="732"/>
      <c r="Q47" s="732"/>
      <c r="R47" s="732"/>
      <c r="S47" s="732"/>
      <c r="T47" s="732"/>
      <c r="U47" s="732"/>
      <c r="V47" s="732"/>
      <c r="W47" s="732"/>
      <c r="X47" s="732"/>
      <c r="Y47" s="732"/>
      <c r="Z47" s="732"/>
      <c r="AA47" s="732"/>
      <c r="AB47" s="732"/>
      <c r="AC47" s="732"/>
      <c r="AD47" s="732"/>
      <c r="AE47" s="732"/>
      <c r="AF47" s="732"/>
      <c r="AG47" s="732"/>
      <c r="AH47" s="732"/>
      <c r="AI47" s="732"/>
      <c r="AJ47" s="732"/>
      <c r="AK47" s="732"/>
      <c r="AL47" s="732"/>
      <c r="AM47" s="732"/>
      <c r="AN47" s="732"/>
      <c r="AO47" s="733"/>
      <c r="AQ47" s="227"/>
    </row>
    <row r="48" spans="2:43" ht="18" customHeight="1">
      <c r="B48" s="724"/>
      <c r="C48" s="728"/>
      <c r="D48" s="729"/>
      <c r="E48" s="729"/>
      <c r="F48" s="729"/>
      <c r="G48" s="729"/>
      <c r="H48" s="729"/>
      <c r="I48" s="729"/>
      <c r="J48" s="729"/>
      <c r="K48" s="729"/>
      <c r="L48" s="729"/>
      <c r="M48" s="730"/>
      <c r="N48" s="704"/>
      <c r="O48" s="705"/>
      <c r="P48" s="705"/>
      <c r="Q48" s="705"/>
      <c r="R48" s="705"/>
      <c r="S48" s="705"/>
      <c r="T48" s="705"/>
      <c r="U48" s="705"/>
      <c r="V48" s="705"/>
      <c r="W48" s="705"/>
      <c r="X48" s="705"/>
      <c r="Y48" s="705"/>
      <c r="Z48" s="705"/>
      <c r="AA48" s="705"/>
      <c r="AB48" s="705"/>
      <c r="AC48" s="705"/>
      <c r="AD48" s="705"/>
      <c r="AE48" s="705"/>
      <c r="AF48" s="705"/>
      <c r="AG48" s="705"/>
      <c r="AH48" s="705"/>
      <c r="AI48" s="705"/>
      <c r="AJ48" s="705"/>
      <c r="AK48" s="705"/>
      <c r="AL48" s="705"/>
      <c r="AM48" s="705"/>
      <c r="AN48" s="705"/>
      <c r="AO48" s="734"/>
      <c r="AQ48" s="227"/>
    </row>
    <row r="49" spans="2:43" ht="52" customHeight="1">
      <c r="B49" s="724"/>
      <c r="C49" s="735" t="s">
        <v>370</v>
      </c>
      <c r="D49" s="736"/>
      <c r="E49" s="736"/>
      <c r="F49" s="736"/>
      <c r="G49" s="736"/>
      <c r="H49" s="736"/>
      <c r="I49" s="736"/>
      <c r="J49" s="736"/>
      <c r="K49" s="736"/>
      <c r="L49" s="736"/>
      <c r="M49" s="737"/>
      <c r="N49" s="738"/>
      <c r="O49" s="738"/>
      <c r="P49" s="738"/>
      <c r="Q49" s="738"/>
      <c r="R49" s="738"/>
      <c r="S49" s="738"/>
      <c r="T49" s="738"/>
      <c r="U49" s="738"/>
      <c r="V49" s="738"/>
      <c r="W49" s="738"/>
      <c r="X49" s="738"/>
      <c r="Y49" s="738"/>
      <c r="Z49" s="738"/>
      <c r="AA49" s="738"/>
      <c r="AB49" s="738"/>
      <c r="AC49" s="738"/>
      <c r="AD49" s="738"/>
      <c r="AE49" s="738"/>
      <c r="AF49" s="738"/>
      <c r="AG49" s="738"/>
      <c r="AH49" s="738"/>
      <c r="AI49" s="738"/>
      <c r="AJ49" s="738"/>
      <c r="AK49" s="738"/>
      <c r="AL49" s="738"/>
      <c r="AM49" s="738"/>
      <c r="AN49" s="738"/>
      <c r="AO49" s="739"/>
      <c r="AQ49" s="227"/>
    </row>
    <row r="50" spans="2:43" ht="52" customHeight="1">
      <c r="B50" s="724"/>
      <c r="C50" s="735" t="s">
        <v>369</v>
      </c>
      <c r="D50" s="736"/>
      <c r="E50" s="736"/>
      <c r="F50" s="736"/>
      <c r="G50" s="736"/>
      <c r="H50" s="736"/>
      <c r="I50" s="736"/>
      <c r="J50" s="736"/>
      <c r="K50" s="736"/>
      <c r="L50" s="736"/>
      <c r="M50" s="737"/>
      <c r="N50" s="740"/>
      <c r="O50" s="740"/>
      <c r="P50" s="740"/>
      <c r="Q50" s="740"/>
      <c r="R50" s="740"/>
      <c r="S50" s="740"/>
      <c r="T50" s="740"/>
      <c r="U50" s="740"/>
      <c r="V50" s="740"/>
      <c r="W50" s="740"/>
      <c r="X50" s="740"/>
      <c r="Y50" s="740"/>
      <c r="Z50" s="740"/>
      <c r="AA50" s="740"/>
      <c r="AB50" s="740"/>
      <c r="AC50" s="740"/>
      <c r="AD50" s="740"/>
      <c r="AE50" s="740"/>
      <c r="AF50" s="740"/>
      <c r="AG50" s="740"/>
      <c r="AH50" s="740"/>
      <c r="AI50" s="740"/>
      <c r="AJ50" s="740"/>
      <c r="AK50" s="740"/>
      <c r="AL50" s="740"/>
      <c r="AM50" s="740"/>
      <c r="AN50" s="740"/>
      <c r="AO50" s="741"/>
      <c r="AQ50" s="227"/>
    </row>
    <row r="51" spans="2:43" ht="11.15" customHeight="1">
      <c r="B51" s="724"/>
      <c r="C51" s="735" t="s">
        <v>368</v>
      </c>
      <c r="D51" s="736"/>
      <c r="E51" s="736"/>
      <c r="F51" s="736"/>
      <c r="G51" s="736"/>
      <c r="H51" s="736"/>
      <c r="I51" s="736"/>
      <c r="J51" s="736"/>
      <c r="K51" s="736"/>
      <c r="L51" s="736"/>
      <c r="M51" s="737"/>
      <c r="N51" s="701" t="s">
        <v>367</v>
      </c>
      <c r="O51" s="702"/>
      <c r="P51" s="702"/>
      <c r="Q51" s="702"/>
      <c r="R51" s="702"/>
      <c r="S51" s="702"/>
      <c r="T51" s="702"/>
      <c r="U51" s="702"/>
      <c r="V51" s="702"/>
      <c r="W51" s="702"/>
      <c r="X51" s="702"/>
      <c r="Y51" s="702"/>
      <c r="Z51" s="702"/>
      <c r="AA51" s="702"/>
      <c r="AB51" s="702"/>
      <c r="AC51" s="702"/>
      <c r="AD51" s="702"/>
      <c r="AE51" s="702"/>
      <c r="AF51" s="702"/>
      <c r="AG51" s="702"/>
      <c r="AH51" s="702"/>
      <c r="AI51" s="702"/>
      <c r="AJ51" s="702"/>
      <c r="AK51" s="702"/>
      <c r="AL51" s="702"/>
      <c r="AM51" s="702"/>
      <c r="AN51" s="702"/>
      <c r="AO51" s="744"/>
      <c r="AQ51" s="227"/>
    </row>
    <row r="52" spans="2:43" ht="7" customHeight="1">
      <c r="B52" s="724"/>
      <c r="C52" s="742"/>
      <c r="D52" s="689"/>
      <c r="E52" s="689"/>
      <c r="F52" s="689"/>
      <c r="G52" s="689"/>
      <c r="H52" s="689"/>
      <c r="I52" s="689"/>
      <c r="J52" s="689"/>
      <c r="K52" s="689"/>
      <c r="L52" s="689"/>
      <c r="M52" s="743"/>
      <c r="N52" s="745"/>
      <c r="O52" s="746"/>
      <c r="P52" s="746"/>
      <c r="Q52" s="746"/>
      <c r="R52" s="746"/>
      <c r="S52" s="746"/>
      <c r="T52" s="746"/>
      <c r="U52" s="746"/>
      <c r="V52" s="746"/>
      <c r="W52" s="746"/>
      <c r="X52" s="746"/>
      <c r="Y52" s="746"/>
      <c r="Z52" s="746"/>
      <c r="AA52" s="746"/>
      <c r="AB52" s="746"/>
      <c r="AC52" s="746"/>
      <c r="AD52" s="746"/>
      <c r="AE52" s="746"/>
      <c r="AF52" s="746"/>
      <c r="AG52" s="746"/>
      <c r="AH52" s="746"/>
      <c r="AI52" s="746"/>
      <c r="AJ52" s="746"/>
      <c r="AK52" s="746"/>
      <c r="AL52" s="746"/>
      <c r="AM52" s="746"/>
      <c r="AN52" s="746"/>
      <c r="AO52" s="747"/>
      <c r="AQ52" s="227"/>
    </row>
    <row r="53" spans="2:43" ht="6.75" customHeight="1">
      <c r="B53" s="724"/>
      <c r="C53" s="742"/>
      <c r="D53" s="689"/>
      <c r="E53" s="689"/>
      <c r="F53" s="689"/>
      <c r="G53" s="689"/>
      <c r="H53" s="689"/>
      <c r="I53" s="689"/>
      <c r="J53" s="689"/>
      <c r="K53" s="689"/>
      <c r="L53" s="689"/>
      <c r="M53" s="743"/>
      <c r="N53" s="748"/>
      <c r="O53" s="749"/>
      <c r="P53" s="749"/>
      <c r="Q53" s="749"/>
      <c r="R53" s="749"/>
      <c r="S53" s="749"/>
      <c r="T53" s="749"/>
      <c r="U53" s="749"/>
      <c r="V53" s="749"/>
      <c r="W53" s="749"/>
      <c r="X53" s="749"/>
      <c r="Y53" s="749"/>
      <c r="Z53" s="749"/>
      <c r="AA53" s="749"/>
      <c r="AB53" s="749"/>
      <c r="AC53" s="749"/>
      <c r="AD53" s="749"/>
      <c r="AE53" s="749"/>
      <c r="AF53" s="749"/>
      <c r="AG53" s="749"/>
      <c r="AH53" s="749"/>
      <c r="AI53" s="749"/>
      <c r="AJ53" s="749"/>
      <c r="AK53" s="749"/>
      <c r="AL53" s="749"/>
      <c r="AM53" s="749"/>
      <c r="AN53" s="749"/>
      <c r="AO53" s="750"/>
      <c r="AQ53" s="227"/>
    </row>
    <row r="54" spans="2:43" ht="10.5" customHeight="1">
      <c r="B54" s="724"/>
      <c r="C54" s="742"/>
      <c r="D54" s="689"/>
      <c r="E54" s="689"/>
      <c r="F54" s="689"/>
      <c r="G54" s="689"/>
      <c r="H54" s="689"/>
      <c r="I54" s="689"/>
      <c r="J54" s="689"/>
      <c r="K54" s="689"/>
      <c r="L54" s="689"/>
      <c r="M54" s="743"/>
      <c r="N54" s="751" t="s">
        <v>366</v>
      </c>
      <c r="O54" s="752"/>
      <c r="P54" s="752"/>
      <c r="Q54" s="752"/>
      <c r="R54" s="752"/>
      <c r="S54" s="752"/>
      <c r="T54" s="752"/>
      <c r="U54" s="752"/>
      <c r="V54" s="752"/>
      <c r="W54" s="752"/>
      <c r="X54" s="752"/>
      <c r="Y54" s="752"/>
      <c r="Z54" s="752"/>
      <c r="AA54" s="752"/>
      <c r="AB54" s="752"/>
      <c r="AC54" s="752"/>
      <c r="AD54" s="752"/>
      <c r="AE54" s="752"/>
      <c r="AF54" s="752"/>
      <c r="AG54" s="752"/>
      <c r="AH54" s="752"/>
      <c r="AI54" s="752"/>
      <c r="AJ54" s="752"/>
      <c r="AK54" s="752"/>
      <c r="AL54" s="752"/>
      <c r="AM54" s="752"/>
      <c r="AN54" s="752"/>
      <c r="AO54" s="753"/>
      <c r="AQ54" s="227"/>
    </row>
    <row r="55" spans="2:43" ht="7" customHeight="1">
      <c r="B55" s="724"/>
      <c r="C55" s="742"/>
      <c r="D55" s="689"/>
      <c r="E55" s="689"/>
      <c r="F55" s="689"/>
      <c r="G55" s="689"/>
      <c r="H55" s="689"/>
      <c r="I55" s="689"/>
      <c r="J55" s="689"/>
      <c r="K55" s="689"/>
      <c r="L55" s="689"/>
      <c r="M55" s="743"/>
      <c r="N55" s="754" t="s">
        <v>365</v>
      </c>
      <c r="O55" s="755"/>
      <c r="P55" s="755"/>
      <c r="Q55" s="755"/>
      <c r="R55" s="755"/>
      <c r="S55" s="755"/>
      <c r="T55" s="755"/>
      <c r="U55" s="755"/>
      <c r="V55" s="756"/>
      <c r="W55" s="758" t="s">
        <v>364</v>
      </c>
      <c r="X55" s="758"/>
      <c r="Y55" s="758"/>
      <c r="Z55" s="758"/>
      <c r="AA55" s="758"/>
      <c r="AB55" s="758"/>
      <c r="AC55" s="758"/>
      <c r="AD55" s="758"/>
      <c r="AE55" s="758"/>
      <c r="AF55" s="758"/>
      <c r="AG55" s="758"/>
      <c r="AH55" s="758"/>
      <c r="AI55" s="758"/>
      <c r="AJ55" s="758"/>
      <c r="AK55" s="758"/>
      <c r="AL55" s="758"/>
      <c r="AM55" s="758"/>
      <c r="AN55" s="758"/>
      <c r="AO55" s="759"/>
      <c r="AQ55" s="227"/>
    </row>
    <row r="56" spans="2:43" ht="7" customHeight="1">
      <c r="B56" s="724"/>
      <c r="C56" s="728"/>
      <c r="D56" s="729"/>
      <c r="E56" s="729"/>
      <c r="F56" s="729"/>
      <c r="G56" s="729"/>
      <c r="H56" s="729"/>
      <c r="I56" s="729"/>
      <c r="J56" s="729"/>
      <c r="K56" s="729"/>
      <c r="L56" s="729"/>
      <c r="M56" s="730"/>
      <c r="N56" s="704"/>
      <c r="O56" s="705"/>
      <c r="P56" s="705"/>
      <c r="Q56" s="705"/>
      <c r="R56" s="705"/>
      <c r="S56" s="705"/>
      <c r="T56" s="705"/>
      <c r="U56" s="705"/>
      <c r="V56" s="757"/>
      <c r="W56" s="705"/>
      <c r="X56" s="705"/>
      <c r="Y56" s="705"/>
      <c r="Z56" s="705"/>
      <c r="AA56" s="705"/>
      <c r="AB56" s="705"/>
      <c r="AC56" s="705"/>
      <c r="AD56" s="705"/>
      <c r="AE56" s="705"/>
      <c r="AF56" s="705"/>
      <c r="AG56" s="705"/>
      <c r="AH56" s="705"/>
      <c r="AI56" s="705"/>
      <c r="AJ56" s="705"/>
      <c r="AK56" s="705"/>
      <c r="AL56" s="705"/>
      <c r="AM56" s="705"/>
      <c r="AN56" s="705"/>
      <c r="AO56" s="734"/>
      <c r="AQ56" s="227"/>
    </row>
    <row r="57" spans="2:43" ht="52" customHeight="1" thickBot="1">
      <c r="B57" s="724"/>
      <c r="C57" s="742" t="s">
        <v>363</v>
      </c>
      <c r="D57" s="689"/>
      <c r="E57" s="689"/>
      <c r="F57" s="689"/>
      <c r="G57" s="689"/>
      <c r="H57" s="689"/>
      <c r="I57" s="689"/>
      <c r="J57" s="689"/>
      <c r="K57" s="689"/>
      <c r="L57" s="689"/>
      <c r="M57" s="743"/>
      <c r="N57" s="701"/>
      <c r="O57" s="702"/>
      <c r="P57" s="702"/>
      <c r="Q57" s="702"/>
      <c r="R57" s="702"/>
      <c r="S57" s="702"/>
      <c r="T57" s="702"/>
      <c r="U57" s="702"/>
      <c r="V57" s="702"/>
      <c r="W57" s="702"/>
      <c r="X57" s="702"/>
      <c r="Y57" s="702"/>
      <c r="Z57" s="702"/>
      <c r="AA57" s="702"/>
      <c r="AB57" s="702"/>
      <c r="AC57" s="702"/>
      <c r="AD57" s="702"/>
      <c r="AE57" s="702"/>
      <c r="AF57" s="702"/>
      <c r="AG57" s="702"/>
      <c r="AH57" s="702"/>
      <c r="AI57" s="702"/>
      <c r="AJ57" s="702"/>
      <c r="AK57" s="702"/>
      <c r="AL57" s="702"/>
      <c r="AM57" s="702"/>
      <c r="AN57" s="702"/>
      <c r="AO57" s="744"/>
      <c r="AQ57" s="227"/>
    </row>
    <row r="58" spans="2:43" s="233" customFormat="1" ht="12" customHeight="1" thickBot="1">
      <c r="B58" s="707" t="s">
        <v>362</v>
      </c>
      <c r="C58" s="708"/>
      <c r="D58" s="708"/>
      <c r="E58" s="708"/>
      <c r="F58" s="709"/>
      <c r="G58" s="710" t="s">
        <v>361</v>
      </c>
      <c r="H58" s="710"/>
      <c r="I58" s="710"/>
      <c r="J58" s="710"/>
      <c r="K58" s="710"/>
      <c r="L58" s="710"/>
      <c r="M58" s="710"/>
      <c r="N58" s="710"/>
      <c r="O58" s="710"/>
      <c r="P58" s="710"/>
      <c r="Q58" s="710"/>
      <c r="R58" s="710"/>
      <c r="S58" s="710"/>
      <c r="T58" s="710"/>
      <c r="U58" s="710"/>
      <c r="V58" s="710"/>
      <c r="W58" s="710"/>
      <c r="X58" s="710"/>
      <c r="Y58" s="710"/>
      <c r="Z58" s="710"/>
      <c r="AA58" s="710"/>
      <c r="AB58" s="710"/>
      <c r="AC58" s="710"/>
      <c r="AD58" s="710"/>
      <c r="AE58" s="710"/>
      <c r="AF58" s="710"/>
      <c r="AG58" s="710"/>
      <c r="AH58" s="710"/>
      <c r="AI58" s="710"/>
      <c r="AJ58" s="710"/>
      <c r="AK58" s="710"/>
      <c r="AL58" s="710"/>
      <c r="AM58" s="710"/>
      <c r="AN58" s="710"/>
      <c r="AO58" s="711"/>
    </row>
    <row r="59" spans="2:43" s="229" customFormat="1" ht="10" customHeight="1">
      <c r="B59" s="232" t="s">
        <v>121</v>
      </c>
      <c r="C59" s="232">
        <v>1</v>
      </c>
      <c r="D59" s="234" t="s">
        <v>360</v>
      </c>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234"/>
      <c r="AK59" s="234"/>
      <c r="AL59" s="234"/>
      <c r="AM59" s="234"/>
      <c r="AN59" s="234"/>
      <c r="AO59" s="234"/>
      <c r="AQ59" s="230"/>
    </row>
    <row r="60" spans="2:43" s="229" customFormat="1" ht="22.5" customHeight="1">
      <c r="B60" s="235"/>
      <c r="C60" s="231" t="s">
        <v>359</v>
      </c>
      <c r="D60" s="689" t="s">
        <v>358</v>
      </c>
      <c r="E60" s="689"/>
      <c r="F60" s="689"/>
      <c r="G60" s="689"/>
      <c r="H60" s="689"/>
      <c r="I60" s="689"/>
      <c r="J60" s="689"/>
      <c r="K60" s="689"/>
      <c r="L60" s="689"/>
      <c r="M60" s="689"/>
      <c r="N60" s="689"/>
      <c r="O60" s="689"/>
      <c r="P60" s="689"/>
      <c r="Q60" s="689"/>
      <c r="R60" s="689"/>
      <c r="S60" s="689"/>
      <c r="T60" s="689"/>
      <c r="U60" s="689"/>
      <c r="V60" s="689"/>
      <c r="W60" s="689"/>
      <c r="X60" s="689"/>
      <c r="Y60" s="689"/>
      <c r="Z60" s="689"/>
      <c r="AA60" s="689"/>
      <c r="AB60" s="689"/>
      <c r="AC60" s="689"/>
      <c r="AD60" s="689"/>
      <c r="AE60" s="689"/>
      <c r="AF60" s="689"/>
      <c r="AG60" s="689"/>
      <c r="AH60" s="689"/>
      <c r="AI60" s="689"/>
      <c r="AJ60" s="689"/>
      <c r="AK60" s="689"/>
      <c r="AL60" s="689"/>
      <c r="AM60" s="689"/>
      <c r="AN60" s="689"/>
      <c r="AO60" s="689"/>
      <c r="AQ60" s="230"/>
    </row>
    <row r="61" spans="2:43" s="229" customFormat="1" ht="10" customHeight="1">
      <c r="B61" s="232"/>
      <c r="C61" s="231">
        <v>3</v>
      </c>
      <c r="D61" s="234" t="s">
        <v>357</v>
      </c>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4"/>
      <c r="AO61" s="234"/>
      <c r="AQ61" s="230"/>
    </row>
    <row r="62" spans="2:43" s="229" customFormat="1" ht="5.15" customHeight="1">
      <c r="B62" s="232"/>
      <c r="C62" s="234"/>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Q62" s="230"/>
    </row>
    <row r="63" spans="2:43" s="229" customFormat="1" ht="10" customHeight="1">
      <c r="B63" s="688" t="s">
        <v>356</v>
      </c>
      <c r="C63" s="688"/>
      <c r="D63" s="235"/>
      <c r="E63" s="689" t="s">
        <v>355</v>
      </c>
      <c r="F63" s="689"/>
      <c r="G63" s="689"/>
      <c r="H63" s="689"/>
      <c r="I63" s="689"/>
      <c r="J63" s="689"/>
      <c r="K63" s="689"/>
      <c r="L63" s="689"/>
      <c r="M63" s="689"/>
      <c r="N63" s="689"/>
      <c r="O63" s="689"/>
      <c r="P63" s="689"/>
      <c r="Q63" s="689"/>
      <c r="R63" s="689"/>
      <c r="S63" s="689"/>
      <c r="T63" s="689"/>
      <c r="U63" s="689"/>
      <c r="V63" s="689"/>
      <c r="W63" s="689"/>
      <c r="X63" s="689"/>
      <c r="Y63" s="689"/>
      <c r="Z63" s="689"/>
      <c r="AA63" s="689"/>
      <c r="AB63" s="689"/>
      <c r="AC63" s="689"/>
      <c r="AD63" s="689"/>
      <c r="AE63" s="689"/>
      <c r="AF63" s="235"/>
      <c r="AG63" s="235"/>
      <c r="AH63" s="235"/>
      <c r="AI63" s="235"/>
      <c r="AJ63" s="235"/>
      <c r="AK63" s="235"/>
      <c r="AL63" s="235"/>
      <c r="AM63" s="235"/>
      <c r="AN63" s="235"/>
      <c r="AO63" s="235"/>
      <c r="AQ63" s="230"/>
    </row>
    <row r="64" spans="2:43" s="229" customFormat="1" ht="10" customHeight="1">
      <c r="B64" s="688" t="s">
        <v>354</v>
      </c>
      <c r="C64" s="688"/>
      <c r="D64" s="234"/>
      <c r="E64" s="689" t="s">
        <v>353</v>
      </c>
      <c r="F64" s="689"/>
      <c r="G64" s="689"/>
      <c r="H64" s="689"/>
      <c r="I64" s="689"/>
      <c r="J64" s="689"/>
      <c r="K64" s="689"/>
      <c r="L64" s="689"/>
      <c r="M64" s="689"/>
      <c r="N64" s="689"/>
      <c r="O64" s="689"/>
      <c r="P64" s="689"/>
      <c r="Q64" s="689"/>
      <c r="R64" s="689"/>
      <c r="S64" s="689"/>
      <c r="T64" s="689"/>
      <c r="U64" s="689"/>
      <c r="V64" s="689"/>
      <c r="W64" s="689"/>
      <c r="X64" s="689"/>
      <c r="Y64" s="689"/>
      <c r="Z64" s="689"/>
      <c r="AA64" s="689"/>
      <c r="AB64" s="689"/>
      <c r="AC64" s="689"/>
      <c r="AD64" s="689"/>
      <c r="AE64" s="689"/>
      <c r="AF64" s="689"/>
      <c r="AG64" s="689"/>
      <c r="AH64" s="689"/>
      <c r="AI64" s="689"/>
      <c r="AJ64" s="689"/>
      <c r="AK64" s="689"/>
      <c r="AL64" s="689"/>
      <c r="AM64" s="689"/>
      <c r="AN64" s="689"/>
      <c r="AO64" s="689"/>
      <c r="AQ64" s="230"/>
    </row>
    <row r="65" spans="2:43" s="229" customFormat="1" ht="10" customHeight="1">
      <c r="B65" s="688" t="s">
        <v>352</v>
      </c>
      <c r="C65" s="688"/>
      <c r="D65" s="234"/>
      <c r="E65" s="234" t="s">
        <v>351</v>
      </c>
      <c r="F65" s="235"/>
      <c r="G65" s="234"/>
      <c r="H65" s="234"/>
      <c r="I65" s="234"/>
      <c r="J65" s="234"/>
      <c r="K65" s="234"/>
      <c r="L65" s="234"/>
      <c r="M65" s="234"/>
      <c r="N65" s="234"/>
      <c r="O65" s="234"/>
      <c r="P65" s="234"/>
      <c r="Q65" s="234"/>
      <c r="R65" s="234"/>
      <c r="S65" s="234"/>
      <c r="T65" s="234"/>
      <c r="U65" s="234"/>
      <c r="V65" s="234"/>
      <c r="W65" s="234"/>
      <c r="X65" s="234"/>
      <c r="Y65" s="234"/>
      <c r="Z65" s="234"/>
      <c r="AA65" s="234"/>
      <c r="AB65" s="234"/>
      <c r="AC65" s="234"/>
      <c r="AD65" s="234"/>
      <c r="AE65" s="234"/>
      <c r="AF65" s="234"/>
      <c r="AG65" s="234"/>
      <c r="AH65" s="234"/>
      <c r="AI65" s="234"/>
      <c r="AJ65" s="234"/>
      <c r="AK65" s="234"/>
      <c r="AL65" s="234"/>
      <c r="AM65" s="234"/>
      <c r="AN65" s="234"/>
      <c r="AO65" s="234"/>
      <c r="AQ65" s="230"/>
    </row>
    <row r="66" spans="2:43" s="229" customFormat="1" ht="10" customHeight="1">
      <c r="B66" s="688" t="s">
        <v>350</v>
      </c>
      <c r="C66" s="688"/>
      <c r="D66" s="234"/>
      <c r="E66" s="234" t="s">
        <v>349</v>
      </c>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234"/>
      <c r="AL66" s="234"/>
      <c r="AM66" s="234"/>
      <c r="AN66" s="234"/>
      <c r="AO66" s="234"/>
      <c r="AQ66" s="230"/>
    </row>
    <row r="67" spans="2:43" s="229" customFormat="1" ht="10" customHeight="1">
      <c r="B67" s="688" t="s">
        <v>348</v>
      </c>
      <c r="C67" s="688"/>
      <c r="D67" s="234"/>
      <c r="E67" s="234" t="s">
        <v>347</v>
      </c>
      <c r="F67" s="234"/>
      <c r="G67" s="234"/>
      <c r="H67" s="234"/>
      <c r="I67" s="234"/>
      <c r="J67" s="234"/>
      <c r="K67" s="234"/>
      <c r="L67" s="234"/>
      <c r="M67" s="234"/>
      <c r="N67" s="234"/>
      <c r="O67" s="234"/>
      <c r="P67" s="234"/>
      <c r="Q67" s="234"/>
      <c r="R67" s="234"/>
      <c r="S67" s="234"/>
      <c r="T67" s="234"/>
      <c r="U67" s="234"/>
      <c r="V67" s="234"/>
      <c r="W67" s="234"/>
      <c r="X67" s="234"/>
      <c r="Y67" s="234"/>
      <c r="Z67" s="234"/>
      <c r="AA67" s="234"/>
      <c r="AB67" s="234"/>
      <c r="AC67" s="234"/>
      <c r="AD67" s="234"/>
      <c r="AE67" s="234"/>
      <c r="AF67" s="234"/>
      <c r="AG67" s="234"/>
      <c r="AH67" s="234"/>
      <c r="AI67" s="234"/>
      <c r="AJ67" s="234"/>
      <c r="AK67" s="234"/>
      <c r="AL67" s="234"/>
      <c r="AM67" s="234"/>
      <c r="AN67" s="234"/>
      <c r="AO67" s="234"/>
      <c r="AQ67" s="230"/>
    </row>
    <row r="68" spans="2:43" ht="10" customHeight="1">
      <c r="B68" s="688" t="s">
        <v>346</v>
      </c>
      <c r="C68" s="688"/>
      <c r="D68" s="233"/>
      <c r="E68" s="233" t="s">
        <v>345</v>
      </c>
      <c r="F68" s="233"/>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3"/>
      <c r="AK68" s="233"/>
      <c r="AL68" s="233"/>
      <c r="AM68" s="233"/>
      <c r="AN68" s="233"/>
      <c r="AO68" s="233"/>
    </row>
    <row r="69" spans="2:43" ht="5.15" customHeight="1">
      <c r="B69" s="232"/>
      <c r="C69" s="232"/>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3"/>
      <c r="AL69" s="233"/>
      <c r="AM69" s="233"/>
      <c r="AN69" s="233"/>
      <c r="AO69" s="233"/>
    </row>
    <row r="70" spans="2:43" ht="10" customHeight="1">
      <c r="B70" s="233" t="s">
        <v>344</v>
      </c>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3"/>
      <c r="AL70" s="233"/>
      <c r="AM70" s="233"/>
      <c r="AN70" s="233"/>
      <c r="AO70" s="233"/>
    </row>
    <row r="71" spans="2:43" s="229" customFormat="1" ht="120" customHeight="1">
      <c r="B71" s="232"/>
      <c r="C71" s="689" t="s">
        <v>343</v>
      </c>
      <c r="D71" s="689"/>
      <c r="E71" s="689"/>
      <c r="F71" s="689"/>
      <c r="G71" s="689"/>
      <c r="H71" s="689"/>
      <c r="I71" s="689"/>
      <c r="J71" s="689"/>
      <c r="K71" s="689"/>
      <c r="L71" s="689"/>
      <c r="M71" s="689"/>
      <c r="N71" s="689"/>
      <c r="O71" s="689"/>
      <c r="P71" s="689"/>
      <c r="Q71" s="689"/>
      <c r="R71" s="689"/>
      <c r="S71" s="689"/>
      <c r="T71" s="689"/>
      <c r="U71" s="689"/>
      <c r="V71" s="689"/>
      <c r="W71" s="689"/>
      <c r="X71" s="689"/>
      <c r="Y71" s="689"/>
      <c r="Z71" s="689"/>
      <c r="AA71" s="689"/>
      <c r="AB71" s="689"/>
      <c r="AC71" s="689"/>
      <c r="AD71" s="689"/>
      <c r="AE71" s="689"/>
      <c r="AF71" s="689"/>
      <c r="AG71" s="689"/>
      <c r="AH71" s="689"/>
      <c r="AI71" s="689"/>
      <c r="AJ71" s="689"/>
      <c r="AK71" s="689"/>
      <c r="AL71" s="689"/>
      <c r="AM71" s="689"/>
      <c r="AN71" s="689"/>
      <c r="AO71" s="689"/>
      <c r="AQ71" s="230"/>
    </row>
  </sheetData>
  <mergeCells count="142">
    <mergeCell ref="O6:P6"/>
    <mergeCell ref="C9:M11"/>
    <mergeCell ref="N9:Q9"/>
    <mergeCell ref="R9:T9"/>
    <mergeCell ref="V9:X9"/>
    <mergeCell ref="Z9:AO9"/>
    <mergeCell ref="N10:AO10"/>
    <mergeCell ref="N11:AO11"/>
    <mergeCell ref="V20:X20"/>
    <mergeCell ref="Z20:AO20"/>
    <mergeCell ref="N21:AO21"/>
    <mergeCell ref="N22:AO22"/>
    <mergeCell ref="C20:M22"/>
    <mergeCell ref="C12:M12"/>
    <mergeCell ref="N12:R12"/>
    <mergeCell ref="S12:AB12"/>
    <mergeCell ref="AC12:AG12"/>
    <mergeCell ref="AH12:AO12"/>
    <mergeCell ref="N26:U27"/>
    <mergeCell ref="V26:AC27"/>
    <mergeCell ref="AD26:AJ27"/>
    <mergeCell ref="AK26:AO27"/>
    <mergeCell ref="C4:H4"/>
    <mergeCell ref="B2:AO2"/>
    <mergeCell ref="AG3:AH3"/>
    <mergeCell ref="AJ3:AK3"/>
    <mergeCell ref="AM3:AN3"/>
    <mergeCell ref="B7:B22"/>
    <mergeCell ref="C7:M7"/>
    <mergeCell ref="N7:AO7"/>
    <mergeCell ref="C8:M8"/>
    <mergeCell ref="N8:AO8"/>
    <mergeCell ref="C13:M13"/>
    <mergeCell ref="N13:AO13"/>
    <mergeCell ref="C14:M18"/>
    <mergeCell ref="C19:M19"/>
    <mergeCell ref="N19:R19"/>
    <mergeCell ref="S19:AB19"/>
    <mergeCell ref="AC19:AG19"/>
    <mergeCell ref="AH19:AO19"/>
    <mergeCell ref="N20:Q20"/>
    <mergeCell ref="R20:T20"/>
    <mergeCell ref="V36:AC37"/>
    <mergeCell ref="AD36:AJ37"/>
    <mergeCell ref="AK36:AO37"/>
    <mergeCell ref="N38:AH38"/>
    <mergeCell ref="AI34:AI35"/>
    <mergeCell ref="C28:M32"/>
    <mergeCell ref="N28:AH28"/>
    <mergeCell ref="AI28:AO28"/>
    <mergeCell ref="B23:B46"/>
    <mergeCell ref="C23:M27"/>
    <mergeCell ref="N23:AH23"/>
    <mergeCell ref="AI23:AO23"/>
    <mergeCell ref="N24:AH25"/>
    <mergeCell ref="AI24:AI25"/>
    <mergeCell ref="AJ24:AJ25"/>
    <mergeCell ref="AK24:AK25"/>
    <mergeCell ref="AL24:AL25"/>
    <mergeCell ref="AM24:AM25"/>
    <mergeCell ref="AL34:AL35"/>
    <mergeCell ref="AM34:AM35"/>
    <mergeCell ref="AN34:AN35"/>
    <mergeCell ref="N36:U37"/>
    <mergeCell ref="AN24:AN25"/>
    <mergeCell ref="AO24:AO25"/>
    <mergeCell ref="N29:AH30"/>
    <mergeCell ref="AI29:AI30"/>
    <mergeCell ref="AJ29:AJ30"/>
    <mergeCell ref="AK29:AK30"/>
    <mergeCell ref="AL29:AL30"/>
    <mergeCell ref="AO34:AO35"/>
    <mergeCell ref="AO29:AO30"/>
    <mergeCell ref="N31:U32"/>
    <mergeCell ref="V31:AC32"/>
    <mergeCell ref="AD31:AJ32"/>
    <mergeCell ref="AK31:AO32"/>
    <mergeCell ref="AM29:AM30"/>
    <mergeCell ref="AN29:AN30"/>
    <mergeCell ref="AJ34:AJ35"/>
    <mergeCell ref="AK34:AK35"/>
    <mergeCell ref="C57:M57"/>
    <mergeCell ref="N57:AO57"/>
    <mergeCell ref="AN42:AN43"/>
    <mergeCell ref="AO42:AO43"/>
    <mergeCell ref="N44:AH44"/>
    <mergeCell ref="AI44:AO44"/>
    <mergeCell ref="N45:AH46"/>
    <mergeCell ref="AI45:AI46"/>
    <mergeCell ref="AK39:AK40"/>
    <mergeCell ref="AL39:AL40"/>
    <mergeCell ref="AM39:AM40"/>
    <mergeCell ref="AN39:AN40"/>
    <mergeCell ref="AO39:AO40"/>
    <mergeCell ref="AM45:AM46"/>
    <mergeCell ref="N42:AH43"/>
    <mergeCell ref="AI42:AI43"/>
    <mergeCell ref="AJ42:AJ43"/>
    <mergeCell ref="AJ45:AJ46"/>
    <mergeCell ref="AK45:AK46"/>
    <mergeCell ref="AI39:AI40"/>
    <mergeCell ref="AJ39:AJ40"/>
    <mergeCell ref="B47:B57"/>
    <mergeCell ref="C47:M48"/>
    <mergeCell ref="N47:AO48"/>
    <mergeCell ref="C49:M49"/>
    <mergeCell ref="N49:AO49"/>
    <mergeCell ref="C50:M50"/>
    <mergeCell ref="N50:AO50"/>
    <mergeCell ref="C51:M56"/>
    <mergeCell ref="AK42:AK43"/>
    <mergeCell ref="AL42:AL43"/>
    <mergeCell ref="AM42:AM43"/>
    <mergeCell ref="N51:AO51"/>
    <mergeCell ref="N52:AO53"/>
    <mergeCell ref="N54:AO54"/>
    <mergeCell ref="N55:V56"/>
    <mergeCell ref="W55:AO56"/>
    <mergeCell ref="B67:C67"/>
    <mergeCell ref="C71:AO71"/>
    <mergeCell ref="B64:C64"/>
    <mergeCell ref="E64:AO64"/>
    <mergeCell ref="B65:C65"/>
    <mergeCell ref="B66:C66"/>
    <mergeCell ref="B68:C68"/>
    <mergeCell ref="C33:M37"/>
    <mergeCell ref="N33:AH33"/>
    <mergeCell ref="AI33:AO33"/>
    <mergeCell ref="N34:AH35"/>
    <mergeCell ref="E63:AE63"/>
    <mergeCell ref="B58:F58"/>
    <mergeCell ref="G58:AO58"/>
    <mergeCell ref="D60:AO60"/>
    <mergeCell ref="B63:C63"/>
    <mergeCell ref="AI38:AO38"/>
    <mergeCell ref="N39:AH40"/>
    <mergeCell ref="AN45:AN46"/>
    <mergeCell ref="AO45:AO46"/>
    <mergeCell ref="C38:M46"/>
    <mergeCell ref="N41:AH41"/>
    <mergeCell ref="AI41:AO41"/>
    <mergeCell ref="AL45:AL46"/>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scale="9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CCE4E-7FB8-43B8-9764-AC2309141DF9}">
  <sheetPr>
    <pageSetUpPr fitToPage="1"/>
  </sheetPr>
  <dimension ref="B1:AH39"/>
  <sheetViews>
    <sheetView view="pageBreakPreview" zoomScale="85" zoomScaleNormal="100" zoomScaleSheetLayoutView="85" workbookViewId="0">
      <selection activeCell="N16" sqref="N16"/>
    </sheetView>
  </sheetViews>
  <sheetFormatPr defaultColWidth="9" defaultRowHeight="13"/>
  <cols>
    <col min="1" max="1" width="3.08984375" style="36" customWidth="1"/>
    <col min="2" max="24" width="2.6328125" style="36" customWidth="1"/>
    <col min="25" max="25" width="2.7265625" style="36" customWidth="1"/>
    <col min="26" max="26" width="2.6328125" style="36" hidden="1" customWidth="1"/>
    <col min="27" max="27" width="2.90625" style="36" customWidth="1"/>
    <col min="28" max="33" width="2.6328125" style="36" customWidth="1"/>
    <col min="34" max="34" width="4.26953125" style="36" customWidth="1"/>
    <col min="35" max="39" width="2.6328125" style="36" customWidth="1"/>
    <col min="40" max="16384" width="9" style="36"/>
  </cols>
  <sheetData>
    <row r="1" spans="2:34" ht="15" customHeight="1">
      <c r="B1" s="80" t="s">
        <v>107</v>
      </c>
    </row>
    <row r="2" spans="2:34" ht="21" customHeight="1">
      <c r="B2" s="831" t="s">
        <v>106</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828" t="s">
        <v>104</v>
      </c>
      <c r="C5" s="832"/>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833" t="s">
        <v>103</v>
      </c>
      <c r="C6" s="834"/>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835" t="s">
        <v>98</v>
      </c>
      <c r="C7" s="836"/>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837"/>
      <c r="C8" s="838"/>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c r="B24" s="59" t="s">
        <v>90</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5"/>
    </row>
    <row r="25" spans="2:34" ht="21" customHeight="1">
      <c r="B25" s="59" t="s">
        <v>89</v>
      </c>
      <c r="C25" s="56"/>
      <c r="D25" s="56"/>
      <c r="E25" s="56"/>
      <c r="F25" s="56"/>
      <c r="G25" s="56"/>
      <c r="H25" s="56"/>
      <c r="I25" s="56"/>
      <c r="J25" s="56"/>
      <c r="K25" s="56"/>
      <c r="L25" s="56"/>
      <c r="M25" s="56"/>
      <c r="N25" s="56"/>
      <c r="O25" s="58"/>
      <c r="P25" s="57" t="s">
        <v>88</v>
      </c>
      <c r="Q25" s="56"/>
      <c r="R25" s="56"/>
      <c r="S25" s="56"/>
      <c r="T25" s="56"/>
      <c r="U25" s="56"/>
      <c r="V25" s="56"/>
      <c r="W25" s="56"/>
      <c r="X25" s="56"/>
      <c r="Y25" s="56"/>
      <c r="Z25" s="56"/>
      <c r="AA25" s="56"/>
      <c r="AB25" s="56"/>
      <c r="AC25" s="56"/>
      <c r="AD25" s="56"/>
      <c r="AE25" s="56"/>
      <c r="AF25" s="56"/>
      <c r="AG25" s="56"/>
      <c r="AH25" s="55"/>
    </row>
    <row r="26" spans="2:34" ht="21" customHeight="1">
      <c r="B26" s="45"/>
      <c r="C26" s="44"/>
      <c r="D26" s="44"/>
      <c r="E26" s="44"/>
      <c r="F26" s="44"/>
      <c r="G26" s="44"/>
      <c r="H26" s="44"/>
      <c r="I26" s="44"/>
      <c r="J26" s="44"/>
      <c r="K26" s="44"/>
      <c r="L26" s="44"/>
      <c r="M26" s="44"/>
      <c r="N26" s="44"/>
      <c r="O26" s="54"/>
      <c r="P26" s="53"/>
      <c r="Q26" s="44"/>
      <c r="R26" s="44"/>
      <c r="S26" s="44"/>
      <c r="T26" s="44"/>
      <c r="U26" s="44"/>
      <c r="V26" s="44"/>
      <c r="W26" s="44"/>
      <c r="X26" s="44"/>
      <c r="Y26" s="44"/>
      <c r="Z26" s="44"/>
      <c r="AA26" s="44"/>
      <c r="AB26" s="44"/>
      <c r="AC26" s="44"/>
      <c r="AD26" s="44"/>
      <c r="AE26" s="44"/>
      <c r="AF26" s="44"/>
      <c r="AG26" s="44"/>
      <c r="AH26" s="43"/>
    </row>
    <row r="27" spans="2:34" ht="21" customHeight="1">
      <c r="B27" s="42"/>
      <c r="O27" s="52"/>
      <c r="P27" s="51"/>
      <c r="AH27" s="41"/>
    </row>
    <row r="28" spans="2:34" ht="21" customHeight="1">
      <c r="B28" s="42"/>
      <c r="O28" s="52"/>
      <c r="P28" s="51"/>
      <c r="AH28" s="41"/>
    </row>
    <row r="29" spans="2:34" ht="21" customHeight="1">
      <c r="B29" s="42"/>
      <c r="O29" s="52"/>
      <c r="P29" s="51"/>
      <c r="AH29" s="41"/>
    </row>
    <row r="30" spans="2:34" ht="21" customHeight="1">
      <c r="B30" s="50"/>
      <c r="C30" s="47"/>
      <c r="D30" s="47"/>
      <c r="E30" s="47"/>
      <c r="F30" s="47"/>
      <c r="G30" s="47"/>
      <c r="H30" s="47"/>
      <c r="I30" s="47"/>
      <c r="J30" s="47"/>
      <c r="K30" s="47"/>
      <c r="L30" s="47"/>
      <c r="M30" s="47"/>
      <c r="N30" s="47"/>
      <c r="O30" s="49"/>
      <c r="P30" s="48"/>
      <c r="Q30" s="47"/>
      <c r="R30" s="47"/>
      <c r="S30" s="47"/>
      <c r="T30" s="47"/>
      <c r="U30" s="47"/>
      <c r="V30" s="47"/>
      <c r="W30" s="47"/>
      <c r="X30" s="47"/>
      <c r="Y30" s="47"/>
      <c r="Z30" s="47"/>
      <c r="AA30" s="47"/>
      <c r="AB30" s="47"/>
      <c r="AC30" s="47"/>
      <c r="AD30" s="47"/>
      <c r="AE30" s="47"/>
      <c r="AF30" s="47"/>
      <c r="AG30" s="47"/>
      <c r="AH30" s="46"/>
    </row>
    <row r="31" spans="2:34" ht="21" customHeight="1">
      <c r="B31" s="45" t="s">
        <v>87</v>
      </c>
      <c r="C31" s="44"/>
      <c r="D31" s="44"/>
      <c r="E31" s="44" t="s">
        <v>86</v>
      </c>
      <c r="F31" s="44"/>
      <c r="G31" s="44"/>
      <c r="H31" s="44"/>
      <c r="I31" s="44"/>
      <c r="J31" s="44"/>
      <c r="K31" s="44"/>
      <c r="L31" s="44"/>
      <c r="N31" s="44"/>
      <c r="O31" s="44"/>
      <c r="P31" s="44"/>
      <c r="Q31" s="44"/>
      <c r="R31" s="44"/>
      <c r="S31" s="44"/>
      <c r="T31" s="44"/>
      <c r="U31" s="44"/>
      <c r="V31" s="44"/>
      <c r="W31" s="44"/>
      <c r="X31" s="44"/>
      <c r="Y31" s="44"/>
      <c r="Z31" s="44"/>
      <c r="AA31" s="44"/>
      <c r="AB31" s="44"/>
      <c r="AC31" s="44"/>
      <c r="AD31" s="44"/>
      <c r="AE31" s="44"/>
      <c r="AF31" s="44"/>
      <c r="AG31" s="44"/>
      <c r="AH31" s="43"/>
    </row>
    <row r="32" spans="2:34" ht="21" customHeight="1">
      <c r="B32" s="42"/>
      <c r="E32" s="36" t="s">
        <v>85</v>
      </c>
      <c r="AH32" s="41"/>
    </row>
    <row r="33" spans="2:34" ht="21" customHeight="1">
      <c r="B33" s="42"/>
      <c r="E33" s="36" t="s">
        <v>84</v>
      </c>
      <c r="AH33" s="41"/>
    </row>
    <row r="34" spans="2:34" ht="21" customHeight="1" thickBot="1">
      <c r="B34" s="40"/>
      <c r="C34" s="39"/>
      <c r="D34" s="39"/>
      <c r="E34" s="39" t="s">
        <v>83</v>
      </c>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8"/>
    </row>
    <row r="35" spans="2:34" ht="18" customHeight="1">
      <c r="B35" s="37" t="s">
        <v>82</v>
      </c>
    </row>
    <row r="36" spans="2:34" ht="18" customHeight="1">
      <c r="B36" s="37" t="s">
        <v>81</v>
      </c>
    </row>
    <row r="37" spans="2:34" ht="18" customHeight="1">
      <c r="B37" s="37" t="s">
        <v>80</v>
      </c>
    </row>
    <row r="38" spans="2:34" ht="21" customHeight="1">
      <c r="B38" s="37" t="s">
        <v>79</v>
      </c>
    </row>
    <row r="39" spans="2:34" ht="21" customHeight="1"/>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9C43F-750F-47F5-8790-EFA3194235B0}">
  <sheetPr>
    <pageSetUpPr fitToPage="1"/>
  </sheetPr>
  <dimension ref="B1:AH35"/>
  <sheetViews>
    <sheetView view="pageBreakPreview" zoomScale="85" zoomScaleNormal="100" zoomScaleSheetLayoutView="85" workbookViewId="0">
      <selection activeCell="N16" sqref="N16"/>
    </sheetView>
  </sheetViews>
  <sheetFormatPr defaultColWidth="9" defaultRowHeight="13"/>
  <cols>
    <col min="1" max="1" width="3.08984375" style="36" customWidth="1"/>
    <col min="2" max="24" width="2.6328125" style="36" customWidth="1"/>
    <col min="25" max="25" width="2.7265625" style="36" customWidth="1"/>
    <col min="26" max="26" width="2.6328125" style="36" hidden="1" customWidth="1"/>
    <col min="27" max="27" width="2.90625" style="36" customWidth="1"/>
    <col min="28" max="33" width="2.6328125" style="36" customWidth="1"/>
    <col min="34" max="34" width="4.26953125" style="36" customWidth="1"/>
    <col min="35" max="39" width="2.6328125" style="36" customWidth="1"/>
    <col min="40" max="16384" width="9" style="36"/>
  </cols>
  <sheetData>
    <row r="1" spans="2:34" ht="15" customHeight="1">
      <c r="B1" s="80" t="s">
        <v>107</v>
      </c>
    </row>
    <row r="2" spans="2:34" ht="21" customHeight="1">
      <c r="B2" s="831" t="s">
        <v>116</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59" t="s">
        <v>104</v>
      </c>
      <c r="C5" s="58"/>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59" t="s">
        <v>103</v>
      </c>
      <c r="C6" s="58"/>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45"/>
      <c r="C7" s="54"/>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50" t="s">
        <v>98</v>
      </c>
      <c r="C8" s="49"/>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thickBo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thickTop="1">
      <c r="B24" s="845" t="s">
        <v>115</v>
      </c>
      <c r="C24" s="846"/>
      <c r="D24" s="846"/>
      <c r="E24" s="846"/>
      <c r="F24" s="846"/>
      <c r="G24" s="846"/>
      <c r="H24" s="846"/>
      <c r="I24" s="846"/>
      <c r="J24" s="846"/>
      <c r="K24" s="846"/>
      <c r="L24" s="846"/>
      <c r="M24" s="846"/>
      <c r="N24" s="846"/>
      <c r="O24" s="846"/>
      <c r="P24" s="846"/>
      <c r="Q24" s="846"/>
      <c r="R24" s="846"/>
      <c r="S24" s="846"/>
      <c r="T24" s="846"/>
      <c r="U24" s="846"/>
      <c r="V24" s="846"/>
      <c r="W24" s="846"/>
      <c r="X24" s="846"/>
      <c r="Y24" s="846"/>
      <c r="Z24" s="846"/>
      <c r="AA24" s="846"/>
      <c r="AB24" s="846"/>
      <c r="AC24" s="846"/>
      <c r="AD24" s="846"/>
      <c r="AE24" s="846"/>
      <c r="AF24" s="846"/>
      <c r="AG24" s="846"/>
      <c r="AH24" s="847"/>
    </row>
    <row r="25" spans="2:34" ht="21" customHeight="1">
      <c r="B25" s="88" t="s">
        <v>114</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6"/>
    </row>
    <row r="26" spans="2:34" ht="21" customHeight="1" thickBot="1">
      <c r="B26" s="842" t="s">
        <v>113</v>
      </c>
      <c r="C26" s="843"/>
      <c r="D26" s="843"/>
      <c r="E26" s="843"/>
      <c r="F26" s="843"/>
      <c r="G26" s="843"/>
      <c r="H26" s="843"/>
      <c r="I26" s="843"/>
      <c r="J26" s="843"/>
      <c r="K26" s="843"/>
      <c r="L26" s="843"/>
      <c r="M26" s="843"/>
      <c r="N26" s="843"/>
      <c r="O26" s="843"/>
      <c r="P26" s="843"/>
      <c r="Q26" s="843"/>
      <c r="R26" s="843"/>
      <c r="S26" s="843"/>
      <c r="T26" s="843"/>
      <c r="U26" s="843"/>
      <c r="V26" s="843"/>
      <c r="W26" s="843"/>
      <c r="X26" s="843"/>
      <c r="Y26" s="843"/>
      <c r="Z26" s="843"/>
      <c r="AA26" s="843"/>
      <c r="AB26" s="843"/>
      <c r="AC26" s="843"/>
      <c r="AD26" s="843"/>
      <c r="AE26" s="843"/>
      <c r="AF26" s="843"/>
      <c r="AG26" s="843"/>
      <c r="AH26" s="844"/>
    </row>
    <row r="27" spans="2:34" ht="21" customHeight="1">
      <c r="B27" s="839" t="s">
        <v>112</v>
      </c>
      <c r="C27" s="840"/>
      <c r="D27" s="840"/>
      <c r="E27" s="840"/>
      <c r="F27" s="840"/>
      <c r="G27" s="840"/>
      <c r="H27" s="840"/>
      <c r="I27" s="840"/>
      <c r="J27" s="840"/>
      <c r="K27" s="840"/>
      <c r="L27" s="840"/>
      <c r="M27" s="840"/>
      <c r="N27" s="840"/>
      <c r="O27" s="840"/>
      <c r="P27" s="840"/>
      <c r="Q27" s="840"/>
      <c r="R27" s="840"/>
      <c r="S27" s="840"/>
      <c r="T27" s="840"/>
      <c r="U27" s="840"/>
      <c r="V27" s="840"/>
      <c r="W27" s="840"/>
      <c r="X27" s="840"/>
      <c r="Y27" s="840"/>
      <c r="Z27" s="840"/>
      <c r="AA27" s="840"/>
      <c r="AB27" s="840"/>
      <c r="AC27" s="840"/>
      <c r="AD27" s="840"/>
      <c r="AE27" s="840"/>
      <c r="AF27" s="840"/>
      <c r="AG27" s="840"/>
      <c r="AH27" s="841"/>
    </row>
    <row r="28" spans="2:34" ht="21" customHeight="1">
      <c r="B28" s="85"/>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3"/>
    </row>
    <row r="29" spans="2:34" ht="21" customHeight="1">
      <c r="B29" s="42"/>
      <c r="D29" s="82" t="s">
        <v>111</v>
      </c>
      <c r="AH29" s="41"/>
    </row>
    <row r="30" spans="2:34" ht="21" customHeight="1">
      <c r="B30" s="42"/>
      <c r="D30" s="82" t="s">
        <v>110</v>
      </c>
      <c r="AH30" s="41"/>
    </row>
    <row r="31" spans="2:34" ht="21" customHeight="1">
      <c r="B31" s="42"/>
      <c r="D31" s="82" t="s">
        <v>109</v>
      </c>
      <c r="AH31" s="41"/>
    </row>
    <row r="32" spans="2:34" ht="21" customHeight="1" thickBot="1">
      <c r="B32" s="40"/>
      <c r="C32" s="39"/>
      <c r="D32" s="81"/>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8"/>
    </row>
    <row r="33" spans="2:2" ht="18" customHeight="1">
      <c r="B33" s="37" t="s">
        <v>82</v>
      </c>
    </row>
    <row r="34" spans="2:2" ht="18" customHeight="1">
      <c r="B34" s="37" t="s">
        <v>108</v>
      </c>
    </row>
    <row r="35" spans="2:2" ht="21" customHeight="1">
      <c r="B35" s="37" t="s">
        <v>80</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7" fitToHeight="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110B3-958F-4CA9-9169-6E6D5D7B89C8}">
  <sheetPr>
    <pageSetUpPr fitToPage="1"/>
  </sheetPr>
  <dimension ref="B1:AH40"/>
  <sheetViews>
    <sheetView view="pageBreakPreview" zoomScale="85" zoomScaleNormal="100" zoomScaleSheetLayoutView="85" workbookViewId="0"/>
  </sheetViews>
  <sheetFormatPr defaultColWidth="9" defaultRowHeight="13"/>
  <cols>
    <col min="1" max="1" width="3.08984375" style="36" customWidth="1"/>
    <col min="2" max="24" width="2.6328125" style="36" customWidth="1"/>
    <col min="25" max="25" width="2.7265625" style="36" customWidth="1"/>
    <col min="26" max="26" width="2.6328125" style="36" hidden="1" customWidth="1"/>
    <col min="27" max="27" width="2.90625" style="36" customWidth="1"/>
    <col min="28" max="33" width="2.6328125" style="36" customWidth="1"/>
    <col min="34" max="34" width="4.26953125" style="36" customWidth="1"/>
    <col min="35" max="39" width="2.6328125" style="36" customWidth="1"/>
    <col min="40" max="16384" width="9" style="36"/>
  </cols>
  <sheetData>
    <row r="1" spans="2:34" ht="15" customHeight="1">
      <c r="B1" s="80" t="s">
        <v>107</v>
      </c>
    </row>
    <row r="2" spans="2:34" ht="21" customHeight="1">
      <c r="B2" s="831" t="s">
        <v>123</v>
      </c>
      <c r="C2" s="831"/>
      <c r="D2" s="831"/>
      <c r="E2" s="831"/>
      <c r="F2" s="831"/>
      <c r="G2" s="831"/>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1"/>
      <c r="AG2" s="831"/>
      <c r="AH2" s="831"/>
    </row>
    <row r="3" spans="2:34" ht="21" customHeight="1" thickBot="1">
      <c r="B3" s="79"/>
    </row>
    <row r="4" spans="2:34" ht="22.5" customHeight="1">
      <c r="B4" s="78" t="s">
        <v>105</v>
      </c>
      <c r="C4" s="77"/>
      <c r="D4" s="77"/>
      <c r="E4" s="77"/>
      <c r="F4" s="76"/>
      <c r="G4" s="76"/>
      <c r="H4" s="76"/>
      <c r="I4" s="76"/>
      <c r="J4" s="75"/>
      <c r="K4" s="74"/>
      <c r="L4" s="74"/>
      <c r="M4" s="74"/>
      <c r="N4" s="74"/>
      <c r="O4" s="74"/>
      <c r="P4" s="74"/>
      <c r="Q4" s="74"/>
      <c r="R4" s="74"/>
      <c r="S4" s="74"/>
      <c r="T4" s="74"/>
      <c r="U4" s="74"/>
      <c r="V4" s="74"/>
      <c r="W4" s="74"/>
      <c r="X4" s="74"/>
      <c r="Y4" s="74"/>
      <c r="Z4" s="74"/>
      <c r="AA4" s="74"/>
      <c r="AB4" s="74"/>
      <c r="AC4" s="74"/>
      <c r="AD4" s="74"/>
      <c r="AE4" s="74"/>
      <c r="AF4" s="74"/>
      <c r="AG4" s="74"/>
      <c r="AH4" s="73"/>
    </row>
    <row r="5" spans="2:34" ht="15" customHeight="1">
      <c r="B5" s="59" t="s">
        <v>104</v>
      </c>
      <c r="C5" s="58"/>
      <c r="D5" s="57"/>
      <c r="E5" s="56"/>
      <c r="F5" s="56"/>
      <c r="G5" s="56"/>
      <c r="H5" s="56"/>
      <c r="I5" s="56"/>
      <c r="J5" s="56"/>
      <c r="K5" s="56"/>
      <c r="L5" s="56"/>
      <c r="M5" s="56"/>
      <c r="N5" s="56"/>
      <c r="O5" s="56"/>
      <c r="P5" s="56"/>
      <c r="Q5" s="56"/>
      <c r="R5" s="58"/>
      <c r="S5" s="53"/>
      <c r="T5" s="44"/>
      <c r="U5" s="44"/>
      <c r="V5" s="54"/>
      <c r="W5" s="53"/>
      <c r="X5" s="44"/>
      <c r="Y5" s="44"/>
      <c r="Z5" s="44"/>
      <c r="AA5" s="44"/>
      <c r="AB5" s="44"/>
      <c r="AC5" s="44"/>
      <c r="AD5" s="44"/>
      <c r="AE5" s="44"/>
      <c r="AF5" s="44"/>
      <c r="AG5" s="44"/>
      <c r="AH5" s="43"/>
    </row>
    <row r="6" spans="2:34" ht="24" customHeight="1">
      <c r="B6" s="59" t="s">
        <v>103</v>
      </c>
      <c r="C6" s="58"/>
      <c r="D6" s="57"/>
      <c r="E6" s="56"/>
      <c r="F6" s="56"/>
      <c r="G6" s="56"/>
      <c r="H6" s="56"/>
      <c r="I6" s="56"/>
      <c r="J6" s="56"/>
      <c r="K6" s="56"/>
      <c r="L6" s="56"/>
      <c r="M6" s="56"/>
      <c r="N6" s="56"/>
      <c r="O6" s="56"/>
      <c r="P6" s="56"/>
      <c r="Q6" s="56"/>
      <c r="R6" s="58"/>
      <c r="S6" s="48" t="s">
        <v>102</v>
      </c>
      <c r="T6" s="47"/>
      <c r="U6" s="47"/>
      <c r="V6" s="49"/>
      <c r="W6" s="48"/>
      <c r="X6" s="47"/>
      <c r="Y6" s="47"/>
      <c r="Z6" s="47"/>
      <c r="AA6" s="47" t="s">
        <v>101</v>
      </c>
      <c r="AB6" s="47"/>
      <c r="AC6" s="47"/>
      <c r="AD6" s="47" t="s">
        <v>100</v>
      </c>
      <c r="AE6" s="47"/>
      <c r="AF6" s="47"/>
      <c r="AG6" s="47" t="s">
        <v>99</v>
      </c>
      <c r="AH6" s="46"/>
    </row>
    <row r="7" spans="2:34" ht="15" customHeight="1">
      <c r="B7" s="45"/>
      <c r="C7" s="54"/>
      <c r="D7" s="53" t="s">
        <v>97</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3"/>
    </row>
    <row r="8" spans="2:34" ht="21" customHeight="1">
      <c r="B8" s="50" t="s">
        <v>98</v>
      </c>
      <c r="C8" s="49"/>
      <c r="D8" s="48"/>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6"/>
    </row>
    <row r="9" spans="2:34" ht="21" customHeight="1">
      <c r="B9" s="50" t="s">
        <v>96</v>
      </c>
      <c r="C9" s="47"/>
      <c r="D9" s="56"/>
      <c r="E9" s="58"/>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6"/>
    </row>
    <row r="10" spans="2:34" ht="21" customHeight="1">
      <c r="B10" s="59" t="s">
        <v>95</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5"/>
    </row>
    <row r="11" spans="2:34" ht="21" customHeight="1">
      <c r="B11" s="59" t="s">
        <v>93</v>
      </c>
      <c r="C11" s="56"/>
      <c r="D11" s="56"/>
      <c r="E11" s="56"/>
      <c r="F11" s="56"/>
      <c r="G11" s="56"/>
      <c r="H11" s="56"/>
      <c r="I11" s="56"/>
      <c r="J11" s="56"/>
      <c r="K11" s="56"/>
      <c r="L11" s="57"/>
      <c r="M11" s="56"/>
      <c r="N11" s="56" t="s">
        <v>92</v>
      </c>
      <c r="O11" s="56"/>
      <c r="P11" s="47"/>
      <c r="Q11" s="47"/>
      <c r="R11" s="56"/>
      <c r="S11" s="56"/>
      <c r="T11" s="56"/>
      <c r="U11" s="56"/>
      <c r="V11" s="56"/>
      <c r="W11" s="56"/>
      <c r="X11" s="56"/>
      <c r="Y11" s="56"/>
      <c r="Z11" s="56"/>
      <c r="AA11" s="57"/>
      <c r="AB11" s="56"/>
      <c r="AC11" s="56" t="s">
        <v>91</v>
      </c>
      <c r="AD11" s="56"/>
      <c r="AE11" s="56"/>
      <c r="AF11" s="56"/>
      <c r="AG11" s="56"/>
      <c r="AH11" s="55"/>
    </row>
    <row r="12" spans="2:34" ht="21" customHeight="1">
      <c r="B12" s="72"/>
      <c r="C12" s="70"/>
      <c r="D12" s="70"/>
      <c r="E12" s="70"/>
      <c r="F12" s="70"/>
      <c r="G12" s="70"/>
      <c r="H12" s="70"/>
      <c r="I12" s="70"/>
      <c r="J12" s="70"/>
      <c r="K12" s="70"/>
      <c r="L12" s="71"/>
      <c r="M12" s="70"/>
      <c r="N12" s="70"/>
      <c r="O12" s="70"/>
      <c r="P12" s="67"/>
      <c r="Q12" s="67"/>
      <c r="R12" s="70"/>
      <c r="S12" s="70"/>
      <c r="T12" s="70"/>
      <c r="U12" s="70"/>
      <c r="V12" s="70"/>
      <c r="W12" s="70"/>
      <c r="X12" s="70"/>
      <c r="Y12" s="70"/>
      <c r="Z12" s="70"/>
      <c r="AA12" s="71"/>
      <c r="AB12" s="70"/>
      <c r="AC12" s="70"/>
      <c r="AD12" s="70"/>
      <c r="AE12" s="70"/>
      <c r="AF12" s="70"/>
      <c r="AG12" s="70"/>
      <c r="AH12" s="69"/>
    </row>
    <row r="13" spans="2:34" ht="21" customHeight="1">
      <c r="B13" s="68"/>
      <c r="C13" s="65"/>
      <c r="D13" s="65"/>
      <c r="E13" s="65"/>
      <c r="F13" s="65"/>
      <c r="G13" s="65"/>
      <c r="H13" s="65"/>
      <c r="I13" s="65"/>
      <c r="J13" s="65"/>
      <c r="K13" s="65"/>
      <c r="L13" s="66"/>
      <c r="M13" s="65"/>
      <c r="N13" s="65"/>
      <c r="O13" s="65"/>
      <c r="P13" s="67"/>
      <c r="Q13" s="67"/>
      <c r="R13" s="65"/>
      <c r="S13" s="65"/>
      <c r="T13" s="65"/>
      <c r="U13" s="65"/>
      <c r="V13" s="65"/>
      <c r="W13" s="65"/>
      <c r="X13" s="65"/>
      <c r="Y13" s="65"/>
      <c r="Z13" s="65"/>
      <c r="AA13" s="66"/>
      <c r="AB13" s="65"/>
      <c r="AC13" s="65"/>
      <c r="AD13" s="65"/>
      <c r="AE13" s="65"/>
      <c r="AF13" s="65"/>
      <c r="AG13" s="65"/>
      <c r="AH13" s="64"/>
    </row>
    <row r="14" spans="2:34" ht="21" customHeight="1">
      <c r="B14" s="68"/>
      <c r="C14" s="65"/>
      <c r="D14" s="65"/>
      <c r="E14" s="65"/>
      <c r="F14" s="65"/>
      <c r="G14" s="65"/>
      <c r="H14" s="65"/>
      <c r="I14" s="65"/>
      <c r="J14" s="65"/>
      <c r="K14" s="65"/>
      <c r="L14" s="66"/>
      <c r="M14" s="65"/>
      <c r="N14" s="65"/>
      <c r="O14" s="65"/>
      <c r="P14" s="67"/>
      <c r="Q14" s="67"/>
      <c r="R14" s="65"/>
      <c r="S14" s="65"/>
      <c r="T14" s="65"/>
      <c r="U14" s="65"/>
      <c r="V14" s="65"/>
      <c r="W14" s="65"/>
      <c r="X14" s="65"/>
      <c r="Y14" s="65"/>
      <c r="Z14" s="65"/>
      <c r="AA14" s="66"/>
      <c r="AB14" s="65"/>
      <c r="AC14" s="65"/>
      <c r="AD14" s="65"/>
      <c r="AE14" s="65"/>
      <c r="AF14" s="65"/>
      <c r="AG14" s="65"/>
      <c r="AH14" s="64"/>
    </row>
    <row r="15" spans="2:34" ht="21" customHeight="1">
      <c r="B15" s="68"/>
      <c r="C15" s="65"/>
      <c r="D15" s="65"/>
      <c r="E15" s="65"/>
      <c r="F15" s="65"/>
      <c r="G15" s="65"/>
      <c r="H15" s="65"/>
      <c r="I15" s="65"/>
      <c r="J15" s="65"/>
      <c r="K15" s="65"/>
      <c r="L15" s="66"/>
      <c r="M15" s="65"/>
      <c r="N15" s="65"/>
      <c r="O15" s="65"/>
      <c r="P15" s="67"/>
      <c r="Q15" s="67"/>
      <c r="R15" s="65"/>
      <c r="S15" s="65"/>
      <c r="T15" s="65"/>
      <c r="U15" s="65"/>
      <c r="V15" s="65"/>
      <c r="W15" s="65"/>
      <c r="X15" s="65"/>
      <c r="Y15" s="65"/>
      <c r="Z15" s="65"/>
      <c r="AA15" s="66"/>
      <c r="AB15" s="65"/>
      <c r="AC15" s="65"/>
      <c r="AD15" s="65"/>
      <c r="AE15" s="65"/>
      <c r="AF15" s="65"/>
      <c r="AG15" s="65"/>
      <c r="AH15" s="64"/>
    </row>
    <row r="16" spans="2:34" ht="21" customHeight="1">
      <c r="B16" s="68"/>
      <c r="C16" s="65"/>
      <c r="D16" s="65"/>
      <c r="E16" s="65"/>
      <c r="F16" s="65"/>
      <c r="G16" s="65"/>
      <c r="H16" s="65"/>
      <c r="I16" s="65"/>
      <c r="J16" s="65"/>
      <c r="K16" s="65"/>
      <c r="L16" s="66"/>
      <c r="M16" s="65"/>
      <c r="N16" s="65"/>
      <c r="O16" s="65"/>
      <c r="P16" s="67"/>
      <c r="Q16" s="67"/>
      <c r="R16" s="65"/>
      <c r="S16" s="65"/>
      <c r="T16" s="65"/>
      <c r="U16" s="65"/>
      <c r="V16" s="65"/>
      <c r="W16" s="65"/>
      <c r="X16" s="65"/>
      <c r="Y16" s="65"/>
      <c r="Z16" s="65"/>
      <c r="AA16" s="66"/>
      <c r="AB16" s="65"/>
      <c r="AC16" s="65"/>
      <c r="AD16" s="65"/>
      <c r="AE16" s="65"/>
      <c r="AF16" s="65"/>
      <c r="AG16" s="65"/>
      <c r="AH16" s="64"/>
    </row>
    <row r="17" spans="2:34" ht="21" customHeight="1">
      <c r="B17" s="68"/>
      <c r="C17" s="65"/>
      <c r="D17" s="65"/>
      <c r="E17" s="65"/>
      <c r="F17" s="65"/>
      <c r="G17" s="65"/>
      <c r="H17" s="65"/>
      <c r="I17" s="65"/>
      <c r="J17" s="65"/>
      <c r="K17" s="65"/>
      <c r="L17" s="66"/>
      <c r="M17" s="65"/>
      <c r="N17" s="65"/>
      <c r="O17" s="65"/>
      <c r="P17" s="67"/>
      <c r="Q17" s="67"/>
      <c r="R17" s="65"/>
      <c r="S17" s="65"/>
      <c r="T17" s="65"/>
      <c r="U17" s="65"/>
      <c r="V17" s="65"/>
      <c r="W17" s="65"/>
      <c r="X17" s="65"/>
      <c r="Y17" s="65"/>
      <c r="Z17" s="65"/>
      <c r="AA17" s="66"/>
      <c r="AB17" s="65"/>
      <c r="AC17" s="65"/>
      <c r="AD17" s="65"/>
      <c r="AE17" s="65"/>
      <c r="AF17" s="65"/>
      <c r="AG17" s="65"/>
      <c r="AH17" s="64"/>
    </row>
    <row r="18" spans="2:34" ht="21" customHeight="1">
      <c r="B18" s="68"/>
      <c r="C18" s="65"/>
      <c r="D18" s="65"/>
      <c r="E18" s="65"/>
      <c r="F18" s="65"/>
      <c r="G18" s="65"/>
      <c r="H18" s="65"/>
      <c r="I18" s="65"/>
      <c r="J18" s="65"/>
      <c r="K18" s="65"/>
      <c r="L18" s="66"/>
      <c r="M18" s="65"/>
      <c r="N18" s="65"/>
      <c r="O18" s="65"/>
      <c r="P18" s="67"/>
      <c r="Q18" s="67"/>
      <c r="R18" s="65"/>
      <c r="S18" s="65"/>
      <c r="T18" s="65"/>
      <c r="U18" s="65"/>
      <c r="V18" s="65"/>
      <c r="W18" s="65"/>
      <c r="X18" s="65"/>
      <c r="Y18" s="65"/>
      <c r="Z18" s="65"/>
      <c r="AA18" s="66"/>
      <c r="AB18" s="65"/>
      <c r="AC18" s="65"/>
      <c r="AD18" s="65"/>
      <c r="AE18" s="65"/>
      <c r="AF18" s="65"/>
      <c r="AG18" s="65"/>
      <c r="AH18" s="64"/>
    </row>
    <row r="19" spans="2:34" ht="21" customHeight="1">
      <c r="B19" s="68"/>
      <c r="C19" s="65"/>
      <c r="D19" s="65"/>
      <c r="E19" s="65"/>
      <c r="F19" s="65"/>
      <c r="G19" s="65"/>
      <c r="H19" s="65"/>
      <c r="I19" s="65"/>
      <c r="J19" s="65"/>
      <c r="K19" s="65"/>
      <c r="L19" s="66"/>
      <c r="M19" s="65"/>
      <c r="N19" s="65"/>
      <c r="O19" s="65"/>
      <c r="P19" s="67"/>
      <c r="Q19" s="67"/>
      <c r="R19" s="65"/>
      <c r="S19" s="65"/>
      <c r="T19" s="65"/>
      <c r="U19" s="65"/>
      <c r="V19" s="65"/>
      <c r="W19" s="65"/>
      <c r="X19" s="65"/>
      <c r="Y19" s="65"/>
      <c r="Z19" s="65"/>
      <c r="AA19" s="66"/>
      <c r="AB19" s="65"/>
      <c r="AC19" s="65"/>
      <c r="AD19" s="65"/>
      <c r="AE19" s="65"/>
      <c r="AF19" s="65"/>
      <c r="AG19" s="65"/>
      <c r="AH19" s="64"/>
    </row>
    <row r="20" spans="2:34" ht="21" customHeight="1">
      <c r="B20" s="828" t="s">
        <v>94</v>
      </c>
      <c r="C20" s="829"/>
      <c r="D20" s="829"/>
      <c r="E20" s="829"/>
      <c r="F20" s="829"/>
      <c r="G20" s="829"/>
      <c r="H20" s="829"/>
      <c r="I20" s="829"/>
      <c r="J20" s="829"/>
      <c r="K20" s="829"/>
      <c r="L20" s="829"/>
      <c r="M20" s="829"/>
      <c r="N20" s="829"/>
      <c r="O20" s="829"/>
      <c r="P20" s="829"/>
      <c r="Q20" s="829"/>
      <c r="R20" s="829"/>
      <c r="S20" s="829"/>
      <c r="T20" s="829"/>
      <c r="U20" s="829"/>
      <c r="V20" s="829"/>
      <c r="W20" s="829"/>
      <c r="X20" s="829"/>
      <c r="Y20" s="829"/>
      <c r="Z20" s="829"/>
      <c r="AA20" s="829"/>
      <c r="AB20" s="829"/>
      <c r="AC20" s="829"/>
      <c r="AD20" s="829"/>
      <c r="AE20" s="829"/>
      <c r="AF20" s="829"/>
      <c r="AG20" s="829"/>
      <c r="AH20" s="830"/>
    </row>
    <row r="21" spans="2:34" ht="21" customHeight="1">
      <c r="B21" s="59" t="s">
        <v>93</v>
      </c>
      <c r="C21" s="56"/>
      <c r="D21" s="56"/>
      <c r="E21" s="56"/>
      <c r="F21" s="56"/>
      <c r="G21" s="56"/>
      <c r="H21" s="56"/>
      <c r="I21" s="56"/>
      <c r="J21" s="56"/>
      <c r="K21" s="56"/>
      <c r="L21" s="57"/>
      <c r="M21" s="56"/>
      <c r="N21" s="56" t="s">
        <v>92</v>
      </c>
      <c r="O21" s="56"/>
      <c r="P21" s="47"/>
      <c r="Q21" s="47"/>
      <c r="R21" s="56"/>
      <c r="S21" s="56"/>
      <c r="T21" s="56"/>
      <c r="U21" s="56"/>
      <c r="V21" s="56"/>
      <c r="W21" s="56"/>
      <c r="X21" s="56"/>
      <c r="Y21" s="56"/>
      <c r="Z21" s="56"/>
      <c r="AA21" s="57"/>
      <c r="AB21" s="56"/>
      <c r="AC21" s="56" t="s">
        <v>91</v>
      </c>
      <c r="AD21" s="56"/>
      <c r="AE21" s="56"/>
      <c r="AF21" s="56"/>
      <c r="AG21" s="56"/>
      <c r="AH21" s="55"/>
    </row>
    <row r="22" spans="2:34" ht="21" customHeight="1">
      <c r="B22" s="68"/>
      <c r="C22" s="65"/>
      <c r="D22" s="65"/>
      <c r="E22" s="65"/>
      <c r="F22" s="65"/>
      <c r="G22" s="65"/>
      <c r="H22" s="65"/>
      <c r="I22" s="65"/>
      <c r="J22" s="65"/>
      <c r="K22" s="65"/>
      <c r="L22" s="66"/>
      <c r="M22" s="65"/>
      <c r="N22" s="65"/>
      <c r="O22" s="65"/>
      <c r="P22" s="67"/>
      <c r="Q22" s="67"/>
      <c r="R22" s="65"/>
      <c r="S22" s="65"/>
      <c r="T22" s="65"/>
      <c r="U22" s="65"/>
      <c r="V22" s="65"/>
      <c r="W22" s="65"/>
      <c r="X22" s="65"/>
      <c r="Y22" s="65"/>
      <c r="Z22" s="65"/>
      <c r="AA22" s="66"/>
      <c r="AB22" s="65"/>
      <c r="AC22" s="65"/>
      <c r="AD22" s="65"/>
      <c r="AE22" s="65"/>
      <c r="AF22" s="65"/>
      <c r="AG22" s="65"/>
      <c r="AH22" s="64"/>
    </row>
    <row r="23" spans="2:34" ht="21" customHeight="1">
      <c r="B23" s="63"/>
      <c r="C23" s="61"/>
      <c r="D23" s="61"/>
      <c r="E23" s="61"/>
      <c r="F23" s="61"/>
      <c r="G23" s="61"/>
      <c r="H23" s="61"/>
      <c r="I23" s="61"/>
      <c r="J23" s="61"/>
      <c r="K23" s="61"/>
      <c r="L23" s="62"/>
      <c r="M23" s="61"/>
      <c r="N23" s="61"/>
      <c r="O23" s="61"/>
      <c r="R23" s="61"/>
      <c r="S23" s="61"/>
      <c r="T23" s="61"/>
      <c r="U23" s="61"/>
      <c r="V23" s="61"/>
      <c r="W23" s="61"/>
      <c r="X23" s="61"/>
      <c r="Y23" s="61"/>
      <c r="Z23" s="61"/>
      <c r="AA23" s="62"/>
      <c r="AB23" s="61"/>
      <c r="AC23" s="61"/>
      <c r="AD23" s="61"/>
      <c r="AE23" s="61"/>
      <c r="AF23" s="61"/>
      <c r="AG23" s="61"/>
      <c r="AH23" s="60"/>
    </row>
    <row r="24" spans="2:34" ht="21" customHeight="1">
      <c r="B24" s="59" t="s">
        <v>90</v>
      </c>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5"/>
    </row>
    <row r="25" spans="2:34" ht="21" customHeight="1">
      <c r="B25" s="59" t="s">
        <v>89</v>
      </c>
      <c r="C25" s="56"/>
      <c r="D25" s="56"/>
      <c r="E25" s="56"/>
      <c r="F25" s="56"/>
      <c r="G25" s="56"/>
      <c r="H25" s="56"/>
      <c r="I25" s="56"/>
      <c r="J25" s="56"/>
      <c r="K25" s="56"/>
      <c r="L25" s="56"/>
      <c r="M25" s="56"/>
      <c r="N25" s="56"/>
      <c r="O25" s="58"/>
      <c r="P25" s="57" t="s">
        <v>88</v>
      </c>
      <c r="Q25" s="56"/>
      <c r="R25" s="56"/>
      <c r="S25" s="56"/>
      <c r="T25" s="56"/>
      <c r="U25" s="56"/>
      <c r="V25" s="56"/>
      <c r="W25" s="56"/>
      <c r="X25" s="56"/>
      <c r="Y25" s="56"/>
      <c r="Z25" s="56"/>
      <c r="AA25" s="56"/>
      <c r="AB25" s="56"/>
      <c r="AC25" s="56"/>
      <c r="AD25" s="56"/>
      <c r="AE25" s="56"/>
      <c r="AF25" s="56"/>
      <c r="AG25" s="56"/>
      <c r="AH25" s="55"/>
    </row>
    <row r="26" spans="2:34" ht="21" customHeight="1">
      <c r="B26" s="45"/>
      <c r="C26" s="44"/>
      <c r="D26" s="44"/>
      <c r="E26" s="44"/>
      <c r="F26" s="44"/>
      <c r="G26" s="44"/>
      <c r="H26" s="44"/>
      <c r="I26" s="44"/>
      <c r="J26" s="44"/>
      <c r="K26" s="44"/>
      <c r="L26" s="44"/>
      <c r="M26" s="44"/>
      <c r="N26" s="44"/>
      <c r="O26" s="54"/>
      <c r="P26" s="53"/>
      <c r="Q26" s="44"/>
      <c r="R26" s="44"/>
      <c r="S26" s="44"/>
      <c r="T26" s="44"/>
      <c r="U26" s="44"/>
      <c r="V26" s="44"/>
      <c r="W26" s="44"/>
      <c r="X26" s="44"/>
      <c r="Y26" s="44"/>
      <c r="Z26" s="44"/>
      <c r="AA26" s="44"/>
      <c r="AB26" s="44"/>
      <c r="AC26" s="44"/>
      <c r="AD26" s="44"/>
      <c r="AE26" s="44"/>
      <c r="AF26" s="44"/>
      <c r="AG26" s="44"/>
      <c r="AH26" s="43"/>
    </row>
    <row r="27" spans="2:34" ht="21" customHeight="1">
      <c r="B27" s="42"/>
      <c r="O27" s="52"/>
      <c r="P27" s="51"/>
      <c r="AH27" s="41"/>
    </row>
    <row r="28" spans="2:34" ht="21" customHeight="1">
      <c r="B28" s="42"/>
      <c r="O28" s="52"/>
      <c r="P28" s="51"/>
      <c r="AH28" s="41"/>
    </row>
    <row r="29" spans="2:34" ht="21" customHeight="1">
      <c r="B29" s="42"/>
      <c r="O29" s="52"/>
      <c r="P29" s="51"/>
      <c r="AH29" s="41"/>
    </row>
    <row r="30" spans="2:34" ht="21" customHeight="1">
      <c r="B30" s="50"/>
      <c r="C30" s="47"/>
      <c r="D30" s="47"/>
      <c r="E30" s="47"/>
      <c r="F30" s="47"/>
      <c r="G30" s="47"/>
      <c r="H30" s="47"/>
      <c r="I30" s="47"/>
      <c r="J30" s="47"/>
      <c r="K30" s="47"/>
      <c r="L30" s="47"/>
      <c r="M30" s="47"/>
      <c r="N30" s="47"/>
      <c r="O30" s="49"/>
      <c r="P30" s="48"/>
      <c r="Q30" s="47"/>
      <c r="R30" s="47"/>
      <c r="S30" s="47"/>
      <c r="T30" s="47"/>
      <c r="U30" s="47"/>
      <c r="V30" s="47"/>
      <c r="W30" s="47"/>
      <c r="X30" s="47"/>
      <c r="Y30" s="47"/>
      <c r="Z30" s="47"/>
      <c r="AA30" s="47"/>
      <c r="AB30" s="47"/>
      <c r="AC30" s="47"/>
      <c r="AD30" s="47"/>
      <c r="AE30" s="47"/>
      <c r="AF30" s="47"/>
      <c r="AG30" s="47"/>
      <c r="AH30" s="46"/>
    </row>
    <row r="31" spans="2:34" ht="21" customHeight="1">
      <c r="B31" s="45" t="s">
        <v>87</v>
      </c>
      <c r="C31" s="44"/>
      <c r="D31" s="44"/>
      <c r="E31" s="44" t="s">
        <v>86</v>
      </c>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3"/>
    </row>
    <row r="32" spans="2:34" ht="21" customHeight="1">
      <c r="B32" s="42"/>
      <c r="AH32" s="41"/>
    </row>
    <row r="33" spans="2:34" ht="21" customHeight="1">
      <c r="B33" s="42"/>
      <c r="E33" s="36" t="s">
        <v>122</v>
      </c>
      <c r="AH33" s="41"/>
    </row>
    <row r="34" spans="2:34" ht="21" customHeight="1" thickBot="1">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8"/>
    </row>
    <row r="35" spans="2:34" ht="18" customHeight="1">
      <c r="B35" s="37" t="s">
        <v>121</v>
      </c>
    </row>
    <row r="36" spans="2:34" ht="18" customHeight="1">
      <c r="B36" s="37" t="s">
        <v>120</v>
      </c>
    </row>
    <row r="37" spans="2:34" ht="18" customHeight="1">
      <c r="B37" s="37" t="s">
        <v>119</v>
      </c>
    </row>
    <row r="38" spans="2:34" ht="18" customHeight="1">
      <c r="B38" s="37"/>
      <c r="C38" s="37" t="s">
        <v>118</v>
      </c>
    </row>
    <row r="39" spans="2:34" ht="17.25" customHeight="1">
      <c r="B39" s="848" t="s">
        <v>117</v>
      </c>
      <c r="C39" s="848"/>
      <c r="D39" s="848"/>
      <c r="E39" s="848"/>
      <c r="F39" s="848"/>
      <c r="G39" s="848"/>
      <c r="H39" s="848"/>
      <c r="I39" s="848"/>
      <c r="J39" s="848"/>
      <c r="K39" s="848"/>
      <c r="L39" s="848"/>
      <c r="M39" s="848"/>
      <c r="N39" s="848"/>
      <c r="O39" s="848"/>
      <c r="P39" s="848"/>
      <c r="Q39" s="848"/>
      <c r="R39" s="848"/>
      <c r="S39" s="848"/>
      <c r="T39" s="848"/>
      <c r="U39" s="848"/>
      <c r="V39" s="848"/>
      <c r="W39" s="848"/>
      <c r="X39" s="848"/>
      <c r="Y39" s="848"/>
      <c r="Z39" s="848"/>
      <c r="AA39" s="848"/>
      <c r="AB39" s="848"/>
      <c r="AC39" s="848"/>
      <c r="AD39" s="848"/>
      <c r="AE39" s="848"/>
      <c r="AF39" s="848"/>
      <c r="AG39" s="848"/>
    </row>
    <row r="40" spans="2:34">
      <c r="B40" s="89"/>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89" fitToHeight="0"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DF191-97A0-4B6E-8A49-6243B927C218}">
  <sheetPr>
    <tabColor theme="7" tint="0.79998168889431442"/>
  </sheetPr>
  <dimension ref="A1:M43"/>
  <sheetViews>
    <sheetView zoomScaleNormal="100" workbookViewId="0">
      <selection activeCell="O2" sqref="O2"/>
    </sheetView>
  </sheetViews>
  <sheetFormatPr defaultColWidth="9" defaultRowHeight="11"/>
  <cols>
    <col min="1" max="1" width="2.6328125" style="259" customWidth="1"/>
    <col min="2" max="2" width="3.90625" style="259" customWidth="1"/>
    <col min="3" max="5" width="6.6328125" style="259" customWidth="1"/>
    <col min="6" max="6" width="10.26953125" style="259" customWidth="1"/>
    <col min="7" max="7" width="10.08984375" style="259" customWidth="1"/>
    <col min="8" max="8" width="6.453125" style="259" customWidth="1"/>
    <col min="9" max="12" width="10.08984375" style="259" customWidth="1"/>
    <col min="13" max="13" width="27.26953125" style="259" customWidth="1"/>
    <col min="14" max="27" width="2.6328125" style="259" customWidth="1"/>
    <col min="28" max="16384" width="9" style="259"/>
  </cols>
  <sheetData>
    <row r="1" spans="1:13" s="256" customFormat="1" ht="14">
      <c r="A1" s="849" t="s">
        <v>413</v>
      </c>
      <c r="B1" s="849"/>
      <c r="C1" s="849"/>
      <c r="D1" s="849"/>
      <c r="E1" s="849"/>
      <c r="F1" s="849"/>
      <c r="G1" s="849"/>
      <c r="H1" s="849"/>
      <c r="I1" s="849"/>
      <c r="J1" s="849"/>
      <c r="K1" s="849"/>
      <c r="L1" s="849"/>
      <c r="M1" s="849"/>
    </row>
    <row r="2" spans="1:13">
      <c r="A2" s="257"/>
      <c r="B2" s="258"/>
      <c r="C2" s="259" t="s">
        <v>414</v>
      </c>
      <c r="D2" s="257"/>
      <c r="E2" s="257"/>
      <c r="F2" s="257"/>
      <c r="M2" s="257"/>
    </row>
    <row r="3" spans="1:13" ht="12">
      <c r="M3" s="260"/>
    </row>
    <row r="4" spans="1:13">
      <c r="A4" s="850" t="s">
        <v>415</v>
      </c>
      <c r="B4" s="853" t="s">
        <v>416</v>
      </c>
      <c r="C4" s="854"/>
      <c r="D4" s="854"/>
      <c r="E4" s="854"/>
      <c r="F4" s="855"/>
      <c r="G4" s="853" t="s">
        <v>417</v>
      </c>
      <c r="H4" s="855"/>
      <c r="I4" s="862" t="s">
        <v>418</v>
      </c>
      <c r="J4" s="863"/>
      <c r="K4" s="863"/>
      <c r="L4" s="864"/>
      <c r="M4" s="850" t="s">
        <v>419</v>
      </c>
    </row>
    <row r="5" spans="1:13">
      <c r="A5" s="851"/>
      <c r="B5" s="856"/>
      <c r="C5" s="857"/>
      <c r="D5" s="857"/>
      <c r="E5" s="857"/>
      <c r="F5" s="858"/>
      <c r="G5" s="856"/>
      <c r="H5" s="858"/>
      <c r="I5" s="865" t="s">
        <v>420</v>
      </c>
      <c r="J5" s="866"/>
      <c r="K5" s="867"/>
      <c r="L5" s="850" t="s">
        <v>421</v>
      </c>
      <c r="M5" s="851"/>
    </row>
    <row r="6" spans="1:13">
      <c r="A6" s="851"/>
      <c r="B6" s="856"/>
      <c r="C6" s="857"/>
      <c r="D6" s="857"/>
      <c r="E6" s="857"/>
      <c r="F6" s="858"/>
      <c r="G6" s="856"/>
      <c r="H6" s="858"/>
      <c r="I6" s="850" t="s">
        <v>422</v>
      </c>
      <c r="J6" s="868" t="s">
        <v>423</v>
      </c>
      <c r="K6" s="869"/>
      <c r="L6" s="851"/>
      <c r="M6" s="851"/>
    </row>
    <row r="7" spans="1:13">
      <c r="A7" s="852"/>
      <c r="B7" s="859"/>
      <c r="C7" s="860"/>
      <c r="D7" s="860"/>
      <c r="E7" s="860"/>
      <c r="F7" s="861"/>
      <c r="G7" s="859"/>
      <c r="H7" s="861"/>
      <c r="I7" s="852"/>
      <c r="J7" s="262" t="s">
        <v>424</v>
      </c>
      <c r="K7" s="262" t="s">
        <v>425</v>
      </c>
      <c r="L7" s="852"/>
      <c r="M7" s="852"/>
    </row>
    <row r="8" spans="1:13" ht="13.5" customHeight="1">
      <c r="A8" s="261">
        <v>1</v>
      </c>
      <c r="B8" s="870" t="s">
        <v>426</v>
      </c>
      <c r="C8" s="871"/>
      <c r="D8" s="871"/>
      <c r="E8" s="871"/>
      <c r="F8" s="872"/>
      <c r="G8" s="263">
        <f>SUM(I8:K8)</f>
        <v>0</v>
      </c>
      <c r="H8" s="264" t="s">
        <v>427</v>
      </c>
      <c r="I8" s="265"/>
      <c r="J8" s="266"/>
      <c r="K8" s="266"/>
      <c r="L8" s="267"/>
      <c r="M8" s="268" t="s">
        <v>428</v>
      </c>
    </row>
    <row r="9" spans="1:13" ht="13.5" customHeight="1">
      <c r="A9" s="269">
        <f t="shared" ref="A9:A38" si="0">A8+1</f>
        <v>2</v>
      </c>
      <c r="B9" s="873" t="s">
        <v>429</v>
      </c>
      <c r="C9" s="875" t="s">
        <v>430</v>
      </c>
      <c r="D9" s="876"/>
      <c r="E9" s="876"/>
      <c r="F9" s="877"/>
      <c r="G9" s="271"/>
      <c r="H9" s="272" t="s">
        <v>431</v>
      </c>
      <c r="I9" s="273"/>
      <c r="J9" s="273"/>
      <c r="K9" s="273"/>
      <c r="L9" s="274"/>
      <c r="M9" s="275" t="s">
        <v>432</v>
      </c>
    </row>
    <row r="10" spans="1:13" ht="13.5" customHeight="1">
      <c r="A10" s="269">
        <f t="shared" si="0"/>
        <v>3</v>
      </c>
      <c r="B10" s="874"/>
      <c r="C10" s="875" t="s">
        <v>433</v>
      </c>
      <c r="D10" s="876"/>
      <c r="E10" s="876"/>
      <c r="F10" s="877"/>
      <c r="G10" s="276">
        <v>100</v>
      </c>
      <c r="H10" s="272" t="s">
        <v>434</v>
      </c>
      <c r="I10" s="277" t="e">
        <f>I9/G9*100</f>
        <v>#DIV/0!</v>
      </c>
      <c r="J10" s="277" t="e">
        <f>J9/G9*100</f>
        <v>#DIV/0!</v>
      </c>
      <c r="K10" s="278" t="e">
        <f>K9/G9*100</f>
        <v>#DIV/0!</v>
      </c>
      <c r="L10" s="277" t="e">
        <f>L9/G9*100</f>
        <v>#DIV/0!</v>
      </c>
      <c r="M10" s="275" t="s">
        <v>433</v>
      </c>
    </row>
    <row r="11" spans="1:13" ht="13.5" customHeight="1">
      <c r="A11" s="269">
        <f t="shared" si="0"/>
        <v>4</v>
      </c>
      <c r="B11" s="850" t="s">
        <v>435</v>
      </c>
      <c r="C11" s="878" t="s">
        <v>436</v>
      </c>
      <c r="D11" s="880" t="s">
        <v>437</v>
      </c>
      <c r="E11" s="880" t="s">
        <v>438</v>
      </c>
      <c r="F11" s="279" t="s">
        <v>439</v>
      </c>
      <c r="G11" s="280"/>
      <c r="H11" s="272" t="s">
        <v>440</v>
      </c>
      <c r="I11" s="270" t="e">
        <f>G11*I10/100</f>
        <v>#DIV/0!</v>
      </c>
      <c r="J11" s="270" t="e">
        <f>G11*J10/100</f>
        <v>#DIV/0!</v>
      </c>
      <c r="K11" s="270" t="e">
        <f>G11*K10/100</f>
        <v>#DIV/0!</v>
      </c>
      <c r="L11" s="270" t="e">
        <f>G11*L10/100</f>
        <v>#DIV/0!</v>
      </c>
      <c r="M11" s="281" t="s">
        <v>441</v>
      </c>
    </row>
    <row r="12" spans="1:13" ht="13.5" customHeight="1">
      <c r="A12" s="269">
        <f t="shared" si="0"/>
        <v>5</v>
      </c>
      <c r="B12" s="851"/>
      <c r="C12" s="879"/>
      <c r="D12" s="881"/>
      <c r="E12" s="881"/>
      <c r="F12" s="282" t="s">
        <v>442</v>
      </c>
      <c r="G12" s="280"/>
      <c r="H12" s="272" t="s">
        <v>440</v>
      </c>
      <c r="I12" s="270" t="e">
        <f>G12*I10/100</f>
        <v>#DIV/0!</v>
      </c>
      <c r="J12" s="270" t="e">
        <f>G12*J10/100</f>
        <v>#DIV/0!</v>
      </c>
      <c r="K12" s="270" t="e">
        <f>G12*K10/100</f>
        <v>#DIV/0!</v>
      </c>
      <c r="L12" s="270" t="e">
        <f>ROUNDDOWN(G12*(L10/100),0)</f>
        <v>#DIV/0!</v>
      </c>
      <c r="M12" s="281" t="s">
        <v>441</v>
      </c>
    </row>
    <row r="13" spans="1:13" ht="13.5" customHeight="1">
      <c r="A13" s="269">
        <f t="shared" si="0"/>
        <v>6</v>
      </c>
      <c r="B13" s="851"/>
      <c r="C13" s="879"/>
      <c r="D13" s="881"/>
      <c r="E13" s="881"/>
      <c r="F13" s="282" t="s">
        <v>443</v>
      </c>
      <c r="G13" s="280"/>
      <c r="H13" s="272" t="s">
        <v>440</v>
      </c>
      <c r="I13" s="270" t="e">
        <f>G13*I10/100</f>
        <v>#DIV/0!</v>
      </c>
      <c r="J13" s="270" t="e">
        <f>G13*J10/100</f>
        <v>#DIV/0!</v>
      </c>
      <c r="K13" s="270" t="e">
        <f>G13*K10/100</f>
        <v>#DIV/0!</v>
      </c>
      <c r="L13" s="270" t="e">
        <f>G13*L10/100</f>
        <v>#DIV/0!</v>
      </c>
      <c r="M13" s="281" t="s">
        <v>444</v>
      </c>
    </row>
    <row r="14" spans="1:13" ht="13.5" customHeight="1">
      <c r="A14" s="269">
        <f t="shared" si="0"/>
        <v>7</v>
      </c>
      <c r="B14" s="851"/>
      <c r="C14" s="879"/>
      <c r="D14" s="881"/>
      <c r="E14" s="882"/>
      <c r="F14" s="283" t="s">
        <v>445</v>
      </c>
      <c r="G14" s="284">
        <f>SUM(G11:G13)</f>
        <v>0</v>
      </c>
      <c r="H14" s="272" t="s">
        <v>440</v>
      </c>
      <c r="I14" s="285" t="e">
        <f>SUM(I11:I13)</f>
        <v>#DIV/0!</v>
      </c>
      <c r="J14" s="285" t="e">
        <f>SUM(J11:J13)</f>
        <v>#DIV/0!</v>
      </c>
      <c r="K14" s="285" t="e">
        <f>SUM(K11:K13)</f>
        <v>#DIV/0!</v>
      </c>
      <c r="L14" s="285" t="e">
        <f>SUM(L11:L13)</f>
        <v>#DIV/0!</v>
      </c>
      <c r="M14" s="281"/>
    </row>
    <row r="15" spans="1:13" ht="13.5" customHeight="1">
      <c r="A15" s="269">
        <f t="shared" si="0"/>
        <v>8</v>
      </c>
      <c r="B15" s="851"/>
      <c r="C15" s="879"/>
      <c r="D15" s="881"/>
      <c r="E15" s="880" t="s">
        <v>446</v>
      </c>
      <c r="F15" s="282" t="s">
        <v>447</v>
      </c>
      <c r="G15" s="280"/>
      <c r="H15" s="272" t="s">
        <v>440</v>
      </c>
      <c r="I15" s="270" t="e">
        <f>G15*I10/100</f>
        <v>#DIV/0!</v>
      </c>
      <c r="J15" s="270" t="e">
        <f>G15*J10/100</f>
        <v>#DIV/0!</v>
      </c>
      <c r="K15" s="270" t="e">
        <f>G15*K10/100</f>
        <v>#DIV/0!</v>
      </c>
      <c r="L15" s="270" t="e">
        <f>G15*L10/100</f>
        <v>#DIV/0!</v>
      </c>
      <c r="M15" s="281" t="s">
        <v>441</v>
      </c>
    </row>
    <row r="16" spans="1:13" ht="13.5" customHeight="1">
      <c r="A16" s="269">
        <f t="shared" si="0"/>
        <v>9</v>
      </c>
      <c r="B16" s="851"/>
      <c r="C16" s="879"/>
      <c r="D16" s="881"/>
      <c r="E16" s="881"/>
      <c r="F16" s="282" t="s">
        <v>448</v>
      </c>
      <c r="G16" s="284">
        <f>SUM(I16:L16)</f>
        <v>0</v>
      </c>
      <c r="H16" s="272" t="s">
        <v>440</v>
      </c>
      <c r="I16" s="286"/>
      <c r="J16" s="286"/>
      <c r="K16" s="286"/>
      <c r="L16" s="286"/>
      <c r="M16" s="281"/>
    </row>
    <row r="17" spans="1:13" ht="13.5" customHeight="1">
      <c r="A17" s="269">
        <f t="shared" si="0"/>
        <v>10</v>
      </c>
      <c r="B17" s="851"/>
      <c r="C17" s="879"/>
      <c r="D17" s="881"/>
      <c r="E17" s="881"/>
      <c r="F17" s="282" t="s">
        <v>449</v>
      </c>
      <c r="G17" s="284">
        <f>SUM(I17:L17)</f>
        <v>0</v>
      </c>
      <c r="H17" s="272" t="s">
        <v>440</v>
      </c>
      <c r="I17" s="286"/>
      <c r="J17" s="286"/>
      <c r="K17" s="286"/>
      <c r="L17" s="286"/>
      <c r="M17" s="281"/>
    </row>
    <row r="18" spans="1:13" ht="13.5" customHeight="1">
      <c r="A18" s="269">
        <f t="shared" si="0"/>
        <v>11</v>
      </c>
      <c r="B18" s="851"/>
      <c r="C18" s="879"/>
      <c r="D18" s="881"/>
      <c r="E18" s="881"/>
      <c r="F18" s="287" t="s">
        <v>450</v>
      </c>
      <c r="G18" s="284">
        <f>SUM(I18:L18)</f>
        <v>0</v>
      </c>
      <c r="H18" s="272" t="s">
        <v>440</v>
      </c>
      <c r="I18" s="286"/>
      <c r="J18" s="286"/>
      <c r="K18" s="286"/>
      <c r="L18" s="286"/>
      <c r="M18" s="281"/>
    </row>
    <row r="19" spans="1:13" ht="13.5" customHeight="1">
      <c r="A19" s="269">
        <f t="shared" si="0"/>
        <v>12</v>
      </c>
      <c r="B19" s="851"/>
      <c r="C19" s="879"/>
      <c r="D19" s="881"/>
      <c r="E19" s="882"/>
      <c r="F19" s="288" t="s">
        <v>445</v>
      </c>
      <c r="G19" s="284">
        <f>SUM(G15:G18)</f>
        <v>0</v>
      </c>
      <c r="H19" s="272" t="s">
        <v>440</v>
      </c>
      <c r="I19" s="285" t="e">
        <f>SUM(I15:I18)</f>
        <v>#DIV/0!</v>
      </c>
      <c r="J19" s="285" t="e">
        <f>SUM(J15:J18)</f>
        <v>#DIV/0!</v>
      </c>
      <c r="K19" s="285" t="e">
        <f>SUM(K15:K18)</f>
        <v>#DIV/0!</v>
      </c>
      <c r="L19" s="285" t="e">
        <f>SUM(L15:L18)</f>
        <v>#DIV/0!</v>
      </c>
      <c r="M19" s="281"/>
    </row>
    <row r="20" spans="1:13" ht="13.5" customHeight="1">
      <c r="A20" s="269">
        <f t="shared" si="0"/>
        <v>13</v>
      </c>
      <c r="B20" s="851"/>
      <c r="C20" s="879"/>
      <c r="D20" s="882"/>
      <c r="E20" s="289" t="s">
        <v>451</v>
      </c>
      <c r="F20" s="289"/>
      <c r="G20" s="284">
        <f>G14-G19</f>
        <v>0</v>
      </c>
      <c r="H20" s="272" t="s">
        <v>440</v>
      </c>
      <c r="I20" s="285" t="e">
        <f>I14-I19</f>
        <v>#DIV/0!</v>
      </c>
      <c r="J20" s="285" t="e">
        <f>J14-J19</f>
        <v>#DIV/0!</v>
      </c>
      <c r="K20" s="285" t="e">
        <f>K14-K19</f>
        <v>#DIV/0!</v>
      </c>
      <c r="L20" s="285" t="e">
        <f>L14-L19</f>
        <v>#DIV/0!</v>
      </c>
      <c r="M20" s="281" t="s">
        <v>452</v>
      </c>
    </row>
    <row r="21" spans="1:13" ht="13.5" customHeight="1">
      <c r="A21" s="269">
        <f t="shared" si="0"/>
        <v>14</v>
      </c>
      <c r="B21" s="851"/>
      <c r="C21" s="879"/>
      <c r="D21" s="875" t="s">
        <v>453</v>
      </c>
      <c r="E21" s="883"/>
      <c r="F21" s="884"/>
      <c r="G21" s="290"/>
      <c r="H21" s="272" t="s">
        <v>454</v>
      </c>
      <c r="I21" s="270">
        <f>J21</f>
        <v>0</v>
      </c>
      <c r="J21" s="270">
        <f>G21</f>
        <v>0</v>
      </c>
      <c r="K21" s="270">
        <f>G21</f>
        <v>0</v>
      </c>
      <c r="L21" s="270">
        <f>G21</f>
        <v>0</v>
      </c>
      <c r="M21" s="281" t="s">
        <v>455</v>
      </c>
    </row>
    <row r="22" spans="1:13" ht="13.5" customHeight="1">
      <c r="A22" s="269">
        <f t="shared" si="0"/>
        <v>15</v>
      </c>
      <c r="B22" s="851"/>
      <c r="C22" s="879"/>
      <c r="D22" s="875" t="s">
        <v>456</v>
      </c>
      <c r="E22" s="876"/>
      <c r="F22" s="877"/>
      <c r="G22" s="284">
        <f>IF(G21=0,0,G20/G21)</f>
        <v>0</v>
      </c>
      <c r="H22" s="272" t="s">
        <v>457</v>
      </c>
      <c r="I22" s="270">
        <f>IF(G21=0,0,I20/I21)</f>
        <v>0</v>
      </c>
      <c r="J22" s="270">
        <f>IF(G21=0,0,J20/J21)</f>
        <v>0</v>
      </c>
      <c r="K22" s="270">
        <f>IF(G21=0,0,K20/K21)</f>
        <v>0</v>
      </c>
      <c r="L22" s="270">
        <f>IF(G21=0,0,L20/L21)</f>
        <v>0</v>
      </c>
      <c r="M22" s="281" t="s">
        <v>458</v>
      </c>
    </row>
    <row r="23" spans="1:13" ht="13.5" customHeight="1">
      <c r="A23" s="269">
        <f t="shared" si="0"/>
        <v>16</v>
      </c>
      <c r="B23" s="851"/>
      <c r="C23" s="878" t="s">
        <v>459</v>
      </c>
      <c r="D23" s="875" t="s">
        <v>460</v>
      </c>
      <c r="E23" s="895"/>
      <c r="F23" s="896"/>
      <c r="G23" s="290"/>
      <c r="H23" s="272" t="s">
        <v>440</v>
      </c>
      <c r="I23" s="270" t="e">
        <f>G23*I10/100</f>
        <v>#DIV/0!</v>
      </c>
      <c r="J23" s="270" t="e">
        <f>G23*J10/100</f>
        <v>#DIV/0!</v>
      </c>
      <c r="K23" s="270" t="e">
        <f>G23*K10/100</f>
        <v>#DIV/0!</v>
      </c>
      <c r="L23" s="270" t="e">
        <f>G23*L10/100</f>
        <v>#DIV/0!</v>
      </c>
      <c r="M23" s="270" t="s">
        <v>461</v>
      </c>
    </row>
    <row r="24" spans="1:13" ht="13.5" customHeight="1">
      <c r="A24" s="269">
        <f t="shared" si="0"/>
        <v>17</v>
      </c>
      <c r="B24" s="851"/>
      <c r="C24" s="879"/>
      <c r="D24" s="875" t="s">
        <v>453</v>
      </c>
      <c r="E24" s="876"/>
      <c r="F24" s="877"/>
      <c r="G24" s="290"/>
      <c r="H24" s="272" t="s">
        <v>454</v>
      </c>
      <c r="I24" s="270">
        <f>G24</f>
        <v>0</v>
      </c>
      <c r="J24" s="270">
        <f>G24</f>
        <v>0</v>
      </c>
      <c r="K24" s="270">
        <f>G24</f>
        <v>0</v>
      </c>
      <c r="L24" s="270">
        <f>G24</f>
        <v>0</v>
      </c>
      <c r="M24" s="281" t="s">
        <v>462</v>
      </c>
    </row>
    <row r="25" spans="1:13" ht="13.5" customHeight="1">
      <c r="A25" s="269">
        <f t="shared" si="0"/>
        <v>18</v>
      </c>
      <c r="B25" s="851"/>
      <c r="C25" s="879"/>
      <c r="D25" s="875" t="s">
        <v>463</v>
      </c>
      <c r="E25" s="876"/>
      <c r="F25" s="877"/>
      <c r="G25" s="284">
        <f>IF(G24=0,0,G23/G24)</f>
        <v>0</v>
      </c>
      <c r="H25" s="272" t="s">
        <v>457</v>
      </c>
      <c r="I25" s="270">
        <f>IF(G24=0,0,I23/I24)</f>
        <v>0</v>
      </c>
      <c r="J25" s="270">
        <f>IF(G24=0,0,J23/J24)</f>
        <v>0</v>
      </c>
      <c r="K25" s="270">
        <f>IF(G24=0,0,K23/K24)</f>
        <v>0</v>
      </c>
      <c r="L25" s="270">
        <f>IF(G24=0,0,L23/L24)</f>
        <v>0</v>
      </c>
      <c r="M25" s="270" t="s">
        <v>464</v>
      </c>
    </row>
    <row r="26" spans="1:13" ht="13.5" customHeight="1">
      <c r="A26" s="269">
        <f t="shared" si="0"/>
        <v>19</v>
      </c>
      <c r="B26" s="851"/>
      <c r="C26" s="878" t="s">
        <v>465</v>
      </c>
      <c r="D26" s="886" t="s">
        <v>466</v>
      </c>
      <c r="E26" s="887"/>
      <c r="F26" s="887"/>
      <c r="G26" s="280"/>
      <c r="H26" s="272" t="s">
        <v>457</v>
      </c>
      <c r="I26" s="270" t="e">
        <f>G26*I10/100</f>
        <v>#DIV/0!</v>
      </c>
      <c r="J26" s="270" t="e">
        <f>G26*J10/100</f>
        <v>#DIV/0!</v>
      </c>
      <c r="K26" s="270" t="e">
        <f>G26*K10/100</f>
        <v>#DIV/0!</v>
      </c>
      <c r="L26" s="270" t="e">
        <f>G26*L10/100</f>
        <v>#DIV/0!</v>
      </c>
      <c r="M26" s="281" t="s">
        <v>441</v>
      </c>
    </row>
    <row r="27" spans="1:13" ht="13.5" customHeight="1">
      <c r="A27" s="269">
        <f t="shared" si="0"/>
        <v>20</v>
      </c>
      <c r="B27" s="851"/>
      <c r="C27" s="885"/>
      <c r="D27" s="886" t="s">
        <v>467</v>
      </c>
      <c r="E27" s="887"/>
      <c r="F27" s="887"/>
      <c r="G27" s="280"/>
      <c r="H27" s="272" t="s">
        <v>457</v>
      </c>
      <c r="I27" s="270" t="e">
        <f>G27*I10/100</f>
        <v>#DIV/0!</v>
      </c>
      <c r="J27" s="270" t="e">
        <f>G27*J10/100</f>
        <v>#DIV/0!</v>
      </c>
      <c r="K27" s="270" t="e">
        <f>G27*K10/100</f>
        <v>#DIV/0!</v>
      </c>
      <c r="L27" s="270" t="e">
        <f>G27*L10/100</f>
        <v>#DIV/0!</v>
      </c>
      <c r="M27" s="281" t="s">
        <v>441</v>
      </c>
    </row>
    <row r="28" spans="1:13" ht="13.5" customHeight="1">
      <c r="A28" s="269">
        <f t="shared" si="0"/>
        <v>21</v>
      </c>
      <c r="B28" s="851"/>
      <c r="C28" s="885"/>
      <c r="D28" s="886" t="s">
        <v>468</v>
      </c>
      <c r="E28" s="887"/>
      <c r="F28" s="887"/>
      <c r="G28" s="280"/>
      <c r="H28" s="272" t="s">
        <v>457</v>
      </c>
      <c r="I28" s="270" t="e">
        <f>G28*I10/100</f>
        <v>#DIV/0!</v>
      </c>
      <c r="J28" s="270" t="e">
        <f>G28*J10/100</f>
        <v>#DIV/0!</v>
      </c>
      <c r="K28" s="270" t="e">
        <f>G28*K10/100</f>
        <v>#DIV/0!</v>
      </c>
      <c r="L28" s="270" t="e">
        <f>G28*L10/100</f>
        <v>#DIV/0!</v>
      </c>
      <c r="M28" s="281" t="s">
        <v>441</v>
      </c>
    </row>
    <row r="29" spans="1:13" ht="13.5" customHeight="1">
      <c r="A29" s="269">
        <f t="shared" si="0"/>
        <v>22</v>
      </c>
      <c r="B29" s="851"/>
      <c r="C29" s="885"/>
      <c r="D29" s="865" t="s">
        <v>445</v>
      </c>
      <c r="E29" s="866"/>
      <c r="F29" s="867"/>
      <c r="G29" s="284">
        <f>SUM(G26:G28)</f>
        <v>0</v>
      </c>
      <c r="H29" s="272" t="s">
        <v>457</v>
      </c>
      <c r="I29" s="285" t="e">
        <f>SUM(I26:I28)</f>
        <v>#DIV/0!</v>
      </c>
      <c r="J29" s="285" t="e">
        <f>SUM(J26:J28)</f>
        <v>#DIV/0!</v>
      </c>
      <c r="K29" s="285" t="e">
        <f>SUM(K26:K28)</f>
        <v>#DIV/0!</v>
      </c>
      <c r="L29" s="285" t="e">
        <f>SUM(L26:L28)</f>
        <v>#DIV/0!</v>
      </c>
      <c r="M29" s="285"/>
    </row>
    <row r="30" spans="1:13" ht="13.5" customHeight="1">
      <c r="A30" s="269">
        <f t="shared" si="0"/>
        <v>23</v>
      </c>
      <c r="B30" s="851"/>
      <c r="C30" s="892" t="s">
        <v>469</v>
      </c>
      <c r="D30" s="887"/>
      <c r="E30" s="887"/>
      <c r="F30" s="887"/>
      <c r="G30" s="280"/>
      <c r="H30" s="272" t="s">
        <v>457</v>
      </c>
      <c r="I30" s="270" t="e">
        <f>G30*I10/100</f>
        <v>#DIV/0!</v>
      </c>
      <c r="J30" s="270" t="e">
        <f>G30*J10/100</f>
        <v>#DIV/0!</v>
      </c>
      <c r="K30" s="270" t="e">
        <f>G30*K10/100</f>
        <v>#DIV/0!</v>
      </c>
      <c r="L30" s="270" t="e">
        <f>G30*L10/100</f>
        <v>#DIV/0!</v>
      </c>
      <c r="M30" s="281" t="s">
        <v>470</v>
      </c>
    </row>
    <row r="31" spans="1:13" ht="13.5" customHeight="1">
      <c r="A31" s="269">
        <f t="shared" si="0"/>
        <v>24</v>
      </c>
      <c r="B31" s="851"/>
      <c r="C31" s="893" t="s">
        <v>471</v>
      </c>
      <c r="D31" s="894" t="s">
        <v>472</v>
      </c>
      <c r="E31" s="895"/>
      <c r="F31" s="896"/>
      <c r="G31" s="280"/>
      <c r="H31" s="272" t="s">
        <v>473</v>
      </c>
      <c r="I31" s="270">
        <f>G31</f>
        <v>0</v>
      </c>
      <c r="J31" s="270">
        <f>G31</f>
        <v>0</v>
      </c>
      <c r="K31" s="270">
        <f>G31</f>
        <v>0</v>
      </c>
      <c r="L31" s="270">
        <f>G31</f>
        <v>0</v>
      </c>
      <c r="M31" s="270" t="s">
        <v>474</v>
      </c>
    </row>
    <row r="32" spans="1:13" ht="13.5" customHeight="1">
      <c r="A32" s="269">
        <f t="shared" si="0"/>
        <v>25</v>
      </c>
      <c r="B32" s="851"/>
      <c r="C32" s="881"/>
      <c r="D32" s="894" t="s">
        <v>475</v>
      </c>
      <c r="E32" s="895"/>
      <c r="F32" s="896"/>
      <c r="G32" s="284">
        <f>G9*G31*12</f>
        <v>0</v>
      </c>
      <c r="H32" s="272" t="s">
        <v>457</v>
      </c>
      <c r="I32" s="270">
        <f>I9*I31*12</f>
        <v>0</v>
      </c>
      <c r="J32" s="270">
        <f>J9*J31*12</f>
        <v>0</v>
      </c>
      <c r="K32" s="270">
        <f>K9*K31*12</f>
        <v>0</v>
      </c>
      <c r="L32" s="270">
        <f>L9*L31*12</f>
        <v>0</v>
      </c>
      <c r="M32" s="270" t="s">
        <v>476</v>
      </c>
    </row>
    <row r="33" spans="1:13" ht="13.5" customHeight="1">
      <c r="A33" s="269">
        <f t="shared" si="0"/>
        <v>26</v>
      </c>
      <c r="B33" s="851"/>
      <c r="C33" s="893" t="s">
        <v>477</v>
      </c>
      <c r="D33" s="875" t="s">
        <v>477</v>
      </c>
      <c r="E33" s="876"/>
      <c r="F33" s="877"/>
      <c r="G33" s="284">
        <f>SUM(I33:L33)</f>
        <v>0</v>
      </c>
      <c r="H33" s="272" t="s">
        <v>440</v>
      </c>
      <c r="I33" s="286"/>
      <c r="J33" s="286"/>
      <c r="K33" s="286"/>
      <c r="L33" s="286"/>
      <c r="M33" s="270" t="s">
        <v>478</v>
      </c>
    </row>
    <row r="34" spans="1:13" ht="13.5" customHeight="1">
      <c r="A34" s="269">
        <f t="shared" si="0"/>
        <v>27</v>
      </c>
      <c r="B34" s="851"/>
      <c r="C34" s="881"/>
      <c r="D34" s="897" t="s">
        <v>479</v>
      </c>
      <c r="E34" s="898"/>
      <c r="F34" s="899"/>
      <c r="G34" s="290"/>
      <c r="H34" s="272" t="s">
        <v>454</v>
      </c>
      <c r="I34" s="270">
        <f>G34</f>
        <v>0</v>
      </c>
      <c r="J34" s="270">
        <f>G34</f>
        <v>0</v>
      </c>
      <c r="K34" s="270">
        <f>G34</f>
        <v>0</v>
      </c>
      <c r="L34" s="270">
        <f>G34</f>
        <v>0</v>
      </c>
      <c r="M34" s="270" t="s">
        <v>480</v>
      </c>
    </row>
    <row r="35" spans="1:13" ht="13.5" customHeight="1">
      <c r="A35" s="269">
        <f t="shared" si="0"/>
        <v>28</v>
      </c>
      <c r="B35" s="851"/>
      <c r="C35" s="881"/>
      <c r="D35" s="897" t="s">
        <v>481</v>
      </c>
      <c r="E35" s="898"/>
      <c r="F35" s="899"/>
      <c r="G35" s="284">
        <f>IF(G34=0,0,G33/G34)</f>
        <v>0</v>
      </c>
      <c r="H35" s="272" t="s">
        <v>457</v>
      </c>
      <c r="I35" s="284">
        <f>IF(G34=0,0,I33/I34)</f>
        <v>0</v>
      </c>
      <c r="J35" s="284">
        <f>IF(G34=0,0,J33/J34)</f>
        <v>0</v>
      </c>
      <c r="K35" s="284">
        <f>IF(G34=0,0,K33/K34)</f>
        <v>0</v>
      </c>
      <c r="L35" s="284">
        <f>IF(G34=0,0,L33/L34)</f>
        <v>0</v>
      </c>
      <c r="M35" s="270" t="s">
        <v>482</v>
      </c>
    </row>
    <row r="36" spans="1:13" ht="13.5" customHeight="1">
      <c r="A36" s="269">
        <f t="shared" si="0"/>
        <v>29</v>
      </c>
      <c r="B36" s="291"/>
      <c r="C36" s="865" t="s">
        <v>435</v>
      </c>
      <c r="D36" s="866"/>
      <c r="E36" s="866"/>
      <c r="F36" s="867"/>
      <c r="G36" s="270">
        <f>SUM(G22,G25,G29,G30,G32,G35)</f>
        <v>0</v>
      </c>
      <c r="H36" s="272" t="s">
        <v>457</v>
      </c>
      <c r="I36" s="270" t="e">
        <f>SUM(I22,I25,I29,I30,I32,I35)</f>
        <v>#DIV/0!</v>
      </c>
      <c r="J36" s="270" t="e">
        <f>SUM(J22,J25,J29,J30,J32,J35)</f>
        <v>#DIV/0!</v>
      </c>
      <c r="K36" s="270" t="e">
        <f>SUM(K22,K25,K29,K30,K32,K35)</f>
        <v>#DIV/0!</v>
      </c>
      <c r="L36" s="292"/>
      <c r="M36" s="293"/>
    </row>
    <row r="37" spans="1:13" ht="13.5" customHeight="1">
      <c r="A37" s="269">
        <f t="shared" si="0"/>
        <v>30</v>
      </c>
      <c r="B37" s="875" t="s">
        <v>483</v>
      </c>
      <c r="C37" s="883"/>
      <c r="D37" s="883"/>
      <c r="E37" s="883"/>
      <c r="F37" s="884"/>
      <c r="G37" s="284">
        <f>ROUNDDOWN(G36/365,0)</f>
        <v>0</v>
      </c>
      <c r="H37" s="294" t="s">
        <v>484</v>
      </c>
      <c r="I37" s="285" t="e">
        <f>ROUNDDOWN(I36/365,0)</f>
        <v>#DIV/0!</v>
      </c>
      <c r="J37" s="285" t="e">
        <f>ROUNDDOWN(J36/365,0)</f>
        <v>#DIV/0!</v>
      </c>
      <c r="K37" s="285" t="e">
        <f>ROUNDDOWN(K36/365,0)</f>
        <v>#DIV/0!</v>
      </c>
      <c r="L37" s="292"/>
      <c r="M37" s="285" t="s">
        <v>485</v>
      </c>
    </row>
    <row r="38" spans="1:13" ht="13.5" customHeight="1">
      <c r="A38" s="900">
        <f t="shared" si="0"/>
        <v>31</v>
      </c>
      <c r="B38" s="902" t="s">
        <v>486</v>
      </c>
      <c r="C38" s="903"/>
      <c r="D38" s="903"/>
      <c r="E38" s="903"/>
      <c r="F38" s="904"/>
      <c r="G38" s="295">
        <f>IF(G8=0,0,ROUNDDOWN(G37/G8,0))</f>
        <v>0</v>
      </c>
      <c r="H38" s="296" t="s">
        <v>487</v>
      </c>
      <c r="I38" s="297">
        <f>IF(I8=0,0,ROUNDDOWN(I37/I8,0))</f>
        <v>0</v>
      </c>
      <c r="J38" s="297">
        <f>IF(J8=0,0,ROUNDDOWN(J37/J8,0))</f>
        <v>0</v>
      </c>
      <c r="K38" s="297">
        <f>IF(K8=0,0,ROUNDDOWN(K37/K8,0))</f>
        <v>0</v>
      </c>
      <c r="L38" s="292"/>
      <c r="M38" s="285" t="s">
        <v>488</v>
      </c>
    </row>
    <row r="39" spans="1:13" ht="35.25" customHeight="1" thickBot="1">
      <c r="A39" s="901"/>
      <c r="B39" s="905"/>
      <c r="C39" s="906"/>
      <c r="D39" s="906"/>
      <c r="E39" s="906"/>
      <c r="F39" s="907"/>
      <c r="G39" s="902" t="s">
        <v>489</v>
      </c>
      <c r="H39" s="908"/>
      <c r="I39" s="908"/>
      <c r="J39" s="909"/>
      <c r="K39" s="270">
        <f>IF(K8=0,0,(ROUNDDOWN(K29/365,0)/K8)+470)</f>
        <v>0</v>
      </c>
      <c r="L39" s="292"/>
      <c r="M39" s="298" t="s">
        <v>490</v>
      </c>
    </row>
    <row r="40" spans="1:13" ht="13.5" customHeight="1" thickBot="1">
      <c r="A40" s="269">
        <f>A38+1</f>
        <v>32</v>
      </c>
      <c r="B40" s="888" t="s">
        <v>491</v>
      </c>
      <c r="C40" s="889"/>
      <c r="D40" s="875" t="s">
        <v>492</v>
      </c>
      <c r="E40" s="883"/>
      <c r="F40" s="884"/>
      <c r="G40" s="292"/>
      <c r="H40" s="294" t="s">
        <v>487</v>
      </c>
      <c r="I40" s="299"/>
      <c r="J40" s="299"/>
      <c r="K40" s="299"/>
      <c r="L40" s="292"/>
      <c r="M40" s="285" t="s">
        <v>493</v>
      </c>
    </row>
    <row r="41" spans="1:13" ht="13.5" customHeight="1" thickBot="1">
      <c r="A41" s="269">
        <f>A40+1</f>
        <v>33</v>
      </c>
      <c r="B41" s="890"/>
      <c r="C41" s="891"/>
      <c r="D41" s="875" t="s">
        <v>494</v>
      </c>
      <c r="E41" s="883"/>
      <c r="F41" s="884"/>
      <c r="G41" s="292"/>
      <c r="H41" s="294" t="s">
        <v>495</v>
      </c>
      <c r="I41" s="300">
        <f>I40*30</f>
        <v>0</v>
      </c>
      <c r="J41" s="300">
        <f>J40*30</f>
        <v>0</v>
      </c>
      <c r="K41" s="300">
        <f>K40*30</f>
        <v>0</v>
      </c>
      <c r="L41" s="292"/>
      <c r="M41" s="285" t="s">
        <v>496</v>
      </c>
    </row>
    <row r="42" spans="1:13">
      <c r="A42" s="259" t="s">
        <v>497</v>
      </c>
    </row>
    <row r="43" spans="1:13">
      <c r="B43" s="259" t="s">
        <v>498</v>
      </c>
    </row>
  </sheetData>
  <mergeCells count="46">
    <mergeCell ref="A38:A39"/>
    <mergeCell ref="B38:F39"/>
    <mergeCell ref="G39:J39"/>
    <mergeCell ref="C23:C25"/>
    <mergeCell ref="D23:F23"/>
    <mergeCell ref="D24:F24"/>
    <mergeCell ref="D25:F25"/>
    <mergeCell ref="B40:C41"/>
    <mergeCell ref="D40:F40"/>
    <mergeCell ref="D41:F41"/>
    <mergeCell ref="C30:F30"/>
    <mergeCell ref="C31:C32"/>
    <mergeCell ref="D31:F31"/>
    <mergeCell ref="D32:F32"/>
    <mergeCell ref="C33:C35"/>
    <mergeCell ref="D33:F33"/>
    <mergeCell ref="D34:F34"/>
    <mergeCell ref="D35:F35"/>
    <mergeCell ref="C36:F36"/>
    <mergeCell ref="B37:F37"/>
    <mergeCell ref="B8:F8"/>
    <mergeCell ref="B9:B10"/>
    <mergeCell ref="C9:F9"/>
    <mergeCell ref="C10:F10"/>
    <mergeCell ref="B11:B35"/>
    <mergeCell ref="C11:C22"/>
    <mergeCell ref="D11:D20"/>
    <mergeCell ref="E11:E14"/>
    <mergeCell ref="E15:E19"/>
    <mergeCell ref="D21:F21"/>
    <mergeCell ref="C26:C29"/>
    <mergeCell ref="D26:F26"/>
    <mergeCell ref="D27:F27"/>
    <mergeCell ref="D28:F28"/>
    <mergeCell ref="D29:F29"/>
    <mergeCell ref="D22:F22"/>
    <mergeCell ref="A1:M1"/>
    <mergeCell ref="A4:A7"/>
    <mergeCell ref="B4:F7"/>
    <mergeCell ref="G4:H7"/>
    <mergeCell ref="I4:L4"/>
    <mergeCell ref="M4:M7"/>
    <mergeCell ref="I5:K5"/>
    <mergeCell ref="L5:L7"/>
    <mergeCell ref="I6:I7"/>
    <mergeCell ref="J6:K6"/>
  </mergeCells>
  <phoneticPr fontId="1"/>
  <pageMargins left="0.78740157480314965" right="0.78740157480314965" top="0.39370078740157483" bottom="0.19685039370078741"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6E5A1-D805-40F7-9025-D935BF7A1443}">
  <sheetPr>
    <tabColor theme="7" tint="0.79998168889431442"/>
    <pageSetUpPr fitToPage="1"/>
  </sheetPr>
  <dimension ref="A1:Y57"/>
  <sheetViews>
    <sheetView view="pageBreakPreview" zoomScale="130" zoomScaleNormal="100" zoomScaleSheetLayoutView="130" workbookViewId="0">
      <selection sqref="A1:Y1"/>
    </sheetView>
  </sheetViews>
  <sheetFormatPr defaultColWidth="9" defaultRowHeight="14"/>
  <cols>
    <col min="1" max="1" width="3.26953125" style="301" customWidth="1"/>
    <col min="2" max="2" width="3.453125" style="301" customWidth="1"/>
    <col min="3" max="7" width="2.6328125" style="301" customWidth="1"/>
    <col min="8" max="25" width="3.08984375" style="301" customWidth="1"/>
    <col min="26" max="16384" width="9" style="301"/>
  </cols>
  <sheetData>
    <row r="1" spans="1:25">
      <c r="A1" s="910" t="s">
        <v>499</v>
      </c>
      <c r="B1" s="910"/>
      <c r="C1" s="910"/>
      <c r="D1" s="910"/>
      <c r="E1" s="910"/>
      <c r="F1" s="910"/>
      <c r="G1" s="910"/>
      <c r="H1" s="910"/>
      <c r="I1" s="910"/>
      <c r="J1" s="910"/>
      <c r="K1" s="910"/>
      <c r="L1" s="910"/>
      <c r="M1" s="910"/>
      <c r="N1" s="910"/>
      <c r="O1" s="910"/>
      <c r="P1" s="910"/>
      <c r="Q1" s="910"/>
      <c r="R1" s="910"/>
      <c r="S1" s="910"/>
      <c r="T1" s="910"/>
      <c r="U1" s="910"/>
      <c r="V1" s="910"/>
      <c r="W1" s="910"/>
      <c r="X1" s="910"/>
      <c r="Y1" s="910"/>
    </row>
    <row r="2" spans="1:25" ht="12.75" customHeight="1">
      <c r="A2" s="302"/>
      <c r="B2" s="911"/>
      <c r="C2" s="912"/>
      <c r="D2" s="302" t="s">
        <v>414</v>
      </c>
      <c r="E2" s="302"/>
      <c r="F2" s="302"/>
      <c r="G2" s="302"/>
      <c r="H2" s="302"/>
      <c r="I2" s="302"/>
      <c r="J2" s="302"/>
      <c r="K2" s="302"/>
      <c r="L2" s="302"/>
      <c r="M2" s="302"/>
      <c r="N2" s="302"/>
      <c r="O2" s="302"/>
      <c r="P2" s="302"/>
      <c r="Q2" s="302"/>
      <c r="R2" s="302"/>
      <c r="S2" s="302"/>
      <c r="T2" s="302"/>
      <c r="U2" s="302"/>
      <c r="V2" s="302"/>
      <c r="W2" s="302"/>
      <c r="X2" s="302"/>
      <c r="Y2" s="303"/>
    </row>
    <row r="3" spans="1:25" ht="14.25" customHeight="1">
      <c r="A3" s="304" t="s">
        <v>500</v>
      </c>
      <c r="B3" s="304"/>
      <c r="C3" s="304"/>
      <c r="D3" s="304"/>
      <c r="E3" s="304"/>
      <c r="F3" s="304"/>
      <c r="G3" s="304"/>
      <c r="H3" s="304"/>
      <c r="I3" s="304"/>
      <c r="J3" s="304"/>
      <c r="K3" s="304"/>
      <c r="L3" s="304"/>
      <c r="M3" s="304"/>
      <c r="N3" s="304"/>
      <c r="O3" s="304"/>
      <c r="P3" s="304"/>
      <c r="Q3" s="304"/>
      <c r="R3" s="304"/>
      <c r="S3" s="304"/>
      <c r="T3" s="304"/>
      <c r="U3" s="304"/>
      <c r="V3" s="304"/>
      <c r="W3" s="304"/>
      <c r="X3" s="304"/>
      <c r="Y3" s="304"/>
    </row>
    <row r="4" spans="1:25" ht="14.25" customHeight="1">
      <c r="A4" s="913" t="s">
        <v>415</v>
      </c>
      <c r="B4" s="915" t="s">
        <v>416</v>
      </c>
      <c r="C4" s="916"/>
      <c r="D4" s="916"/>
      <c r="E4" s="916"/>
      <c r="F4" s="916"/>
      <c r="G4" s="917"/>
      <c r="H4" s="915" t="s">
        <v>501</v>
      </c>
      <c r="I4" s="917"/>
      <c r="J4" s="921" t="s">
        <v>502</v>
      </c>
      <c r="K4" s="922"/>
      <c r="L4" s="922"/>
      <c r="M4" s="922"/>
      <c r="N4" s="922"/>
      <c r="O4" s="922"/>
      <c r="P4" s="922"/>
      <c r="Q4" s="923"/>
      <c r="R4" s="921" t="s">
        <v>503</v>
      </c>
      <c r="S4" s="922"/>
      <c r="T4" s="922"/>
      <c r="U4" s="922"/>
      <c r="V4" s="922"/>
      <c r="W4" s="922"/>
      <c r="X4" s="922"/>
      <c r="Y4" s="923"/>
    </row>
    <row r="5" spans="1:25" ht="14.25" customHeight="1">
      <c r="A5" s="914"/>
      <c r="B5" s="918"/>
      <c r="C5" s="919"/>
      <c r="D5" s="919"/>
      <c r="E5" s="919"/>
      <c r="F5" s="919"/>
      <c r="G5" s="920"/>
      <c r="H5" s="918"/>
      <c r="I5" s="920"/>
      <c r="J5" s="921" t="s">
        <v>504</v>
      </c>
      <c r="K5" s="923"/>
      <c r="L5" s="921" t="s">
        <v>505</v>
      </c>
      <c r="M5" s="923"/>
      <c r="N5" s="921" t="s">
        <v>506</v>
      </c>
      <c r="O5" s="923"/>
      <c r="P5" s="921" t="s">
        <v>507</v>
      </c>
      <c r="Q5" s="923"/>
      <c r="R5" s="921" t="s">
        <v>504</v>
      </c>
      <c r="S5" s="923"/>
      <c r="T5" s="921" t="s">
        <v>505</v>
      </c>
      <c r="U5" s="923"/>
      <c r="V5" s="921" t="s">
        <v>506</v>
      </c>
      <c r="W5" s="923"/>
      <c r="X5" s="921" t="s">
        <v>507</v>
      </c>
      <c r="Y5" s="923"/>
    </row>
    <row r="6" spans="1:25" ht="14.25" customHeight="1">
      <c r="A6" s="305">
        <v>1</v>
      </c>
      <c r="B6" s="913" t="s">
        <v>508</v>
      </c>
      <c r="C6" s="926" t="s">
        <v>509</v>
      </c>
      <c r="D6" s="927"/>
      <c r="E6" s="927"/>
      <c r="F6" s="927"/>
      <c r="G6" s="928"/>
      <c r="H6" s="929">
        <v>365</v>
      </c>
      <c r="I6" s="929"/>
      <c r="J6" s="924"/>
      <c r="K6" s="924"/>
      <c r="L6" s="924"/>
      <c r="M6" s="924"/>
      <c r="N6" s="924"/>
      <c r="O6" s="924"/>
      <c r="P6" s="924"/>
      <c r="Q6" s="924"/>
      <c r="R6" s="925">
        <f>H6*J6</f>
        <v>0</v>
      </c>
      <c r="S6" s="925"/>
      <c r="T6" s="925">
        <f>H6*L6</f>
        <v>0</v>
      </c>
      <c r="U6" s="925"/>
      <c r="V6" s="925">
        <f>H6*N6</f>
        <v>0</v>
      </c>
      <c r="W6" s="925"/>
      <c r="X6" s="925">
        <f>H6*P6</f>
        <v>0</v>
      </c>
      <c r="Y6" s="925"/>
    </row>
    <row r="7" spans="1:25" ht="14.25" customHeight="1">
      <c r="A7" s="305">
        <v>2</v>
      </c>
      <c r="B7" s="934"/>
      <c r="C7" s="926" t="s">
        <v>510</v>
      </c>
      <c r="D7" s="927"/>
      <c r="E7" s="927"/>
      <c r="F7" s="927"/>
      <c r="G7" s="928"/>
      <c r="H7" s="929">
        <v>365</v>
      </c>
      <c r="I7" s="929"/>
      <c r="J7" s="924"/>
      <c r="K7" s="924"/>
      <c r="L7" s="924"/>
      <c r="M7" s="924"/>
      <c r="N7" s="924"/>
      <c r="O7" s="924"/>
      <c r="P7" s="924"/>
      <c r="Q7" s="924"/>
      <c r="R7" s="925">
        <f>H7*J7</f>
        <v>0</v>
      </c>
      <c r="S7" s="925"/>
      <c r="T7" s="925">
        <f>H7*L7</f>
        <v>0</v>
      </c>
      <c r="U7" s="925"/>
      <c r="V7" s="925">
        <f>H7*N7</f>
        <v>0</v>
      </c>
      <c r="W7" s="925"/>
      <c r="X7" s="925">
        <f>H7*P7</f>
        <v>0</v>
      </c>
      <c r="Y7" s="925"/>
    </row>
    <row r="8" spans="1:25" ht="14.25" customHeight="1">
      <c r="A8" s="305">
        <v>3</v>
      </c>
      <c r="B8" s="934"/>
      <c r="C8" s="926" t="s">
        <v>511</v>
      </c>
      <c r="D8" s="927"/>
      <c r="E8" s="927"/>
      <c r="F8" s="927"/>
      <c r="G8" s="928"/>
      <c r="H8" s="924"/>
      <c r="I8" s="924"/>
      <c r="J8" s="924"/>
      <c r="K8" s="924"/>
      <c r="L8" s="924"/>
      <c r="M8" s="924"/>
      <c r="N8" s="924"/>
      <c r="O8" s="924"/>
      <c r="P8" s="924"/>
      <c r="Q8" s="924"/>
      <c r="R8" s="925">
        <f>H8*J8</f>
        <v>0</v>
      </c>
      <c r="S8" s="925"/>
      <c r="T8" s="925">
        <f>H8*L8</f>
        <v>0</v>
      </c>
      <c r="U8" s="925"/>
      <c r="V8" s="925">
        <f>H8*N8</f>
        <v>0</v>
      </c>
      <c r="W8" s="925"/>
      <c r="X8" s="925">
        <f>H8*P8</f>
        <v>0</v>
      </c>
      <c r="Y8" s="925"/>
    </row>
    <row r="9" spans="1:25" ht="14.25" customHeight="1">
      <c r="A9" s="305">
        <v>4</v>
      </c>
      <c r="B9" s="934"/>
      <c r="C9" s="926" t="s">
        <v>512</v>
      </c>
      <c r="D9" s="927"/>
      <c r="E9" s="927"/>
      <c r="F9" s="927"/>
      <c r="G9" s="928"/>
      <c r="H9" s="929">
        <v>365</v>
      </c>
      <c r="I9" s="929"/>
      <c r="J9" s="924"/>
      <c r="K9" s="924"/>
      <c r="L9" s="924"/>
      <c r="M9" s="924"/>
      <c r="N9" s="924"/>
      <c r="O9" s="924"/>
      <c r="P9" s="924"/>
      <c r="Q9" s="924"/>
      <c r="R9" s="925">
        <f>H9*J9</f>
        <v>0</v>
      </c>
      <c r="S9" s="925"/>
      <c r="T9" s="925">
        <f>H9*L9</f>
        <v>0</v>
      </c>
      <c r="U9" s="925"/>
      <c r="V9" s="925">
        <f>H9*N9</f>
        <v>0</v>
      </c>
      <c r="W9" s="925"/>
      <c r="X9" s="925">
        <f>H9*P9</f>
        <v>0</v>
      </c>
      <c r="Y9" s="925"/>
    </row>
    <row r="10" spans="1:25" ht="14.25" customHeight="1">
      <c r="A10" s="305">
        <v>5</v>
      </c>
      <c r="B10" s="934"/>
      <c r="C10" s="926" t="s">
        <v>513</v>
      </c>
      <c r="D10" s="927"/>
      <c r="E10" s="927"/>
      <c r="F10" s="927"/>
      <c r="G10" s="928"/>
      <c r="H10" s="929">
        <v>365</v>
      </c>
      <c r="I10" s="929"/>
      <c r="J10" s="924"/>
      <c r="K10" s="924"/>
      <c r="L10" s="924"/>
      <c r="M10" s="924"/>
      <c r="N10" s="924"/>
      <c r="O10" s="924"/>
      <c r="P10" s="924"/>
      <c r="Q10" s="924"/>
      <c r="R10" s="925">
        <f>H10*J10</f>
        <v>0</v>
      </c>
      <c r="S10" s="925"/>
      <c r="T10" s="925">
        <f>H10*L10</f>
        <v>0</v>
      </c>
      <c r="U10" s="925"/>
      <c r="V10" s="925">
        <f>H10*N10</f>
        <v>0</v>
      </c>
      <c r="W10" s="925"/>
      <c r="X10" s="925">
        <f>H10*P10</f>
        <v>0</v>
      </c>
      <c r="Y10" s="925"/>
    </row>
    <row r="11" spans="1:25" ht="14.25" customHeight="1">
      <c r="A11" s="305">
        <v>6</v>
      </c>
      <c r="B11" s="914"/>
      <c r="C11" s="930" t="s">
        <v>445</v>
      </c>
      <c r="D11" s="931"/>
      <c r="E11" s="931"/>
      <c r="F11" s="931"/>
      <c r="G11" s="932"/>
      <c r="H11" s="926"/>
      <c r="I11" s="933"/>
      <c r="J11" s="926"/>
      <c r="K11" s="933"/>
      <c r="L11" s="926"/>
      <c r="M11" s="933"/>
      <c r="N11" s="926"/>
      <c r="O11" s="933"/>
      <c r="P11" s="926"/>
      <c r="Q11" s="933"/>
      <c r="R11" s="925">
        <f>SUM(R6:S10)</f>
        <v>0</v>
      </c>
      <c r="S11" s="925"/>
      <c r="T11" s="925">
        <f>SUM(T6:U10)</f>
        <v>0</v>
      </c>
      <c r="U11" s="925"/>
      <c r="V11" s="925">
        <f>SUM(V6:W10)</f>
        <v>0</v>
      </c>
      <c r="W11" s="925"/>
      <c r="X11" s="925">
        <f>SUM(X6:Y10)</f>
        <v>0</v>
      </c>
      <c r="Y11" s="925"/>
    </row>
    <row r="12" spans="1:25" ht="14.25" customHeight="1">
      <c r="A12" s="305">
        <v>7</v>
      </c>
      <c r="B12" s="913" t="s">
        <v>514</v>
      </c>
      <c r="C12" s="926" t="s">
        <v>515</v>
      </c>
      <c r="D12" s="927"/>
      <c r="E12" s="927"/>
      <c r="F12" s="927"/>
      <c r="G12" s="928"/>
      <c r="H12" s="926"/>
      <c r="I12" s="933"/>
      <c r="J12" s="926"/>
      <c r="K12" s="933"/>
      <c r="L12" s="926"/>
      <c r="M12" s="933"/>
      <c r="N12" s="926"/>
      <c r="O12" s="933"/>
      <c r="P12" s="926"/>
      <c r="Q12" s="933"/>
      <c r="R12" s="935"/>
      <c r="S12" s="935"/>
      <c r="T12" s="936">
        <v>1</v>
      </c>
      <c r="U12" s="936"/>
      <c r="V12" s="935"/>
      <c r="W12" s="935"/>
      <c r="X12" s="935"/>
      <c r="Y12" s="935"/>
    </row>
    <row r="13" spans="1:25" ht="14.25" customHeight="1">
      <c r="A13" s="305">
        <v>8</v>
      </c>
      <c r="B13" s="934"/>
      <c r="C13" s="926" t="s">
        <v>516</v>
      </c>
      <c r="D13" s="927"/>
      <c r="E13" s="927"/>
      <c r="F13" s="927"/>
      <c r="G13" s="928"/>
      <c r="H13" s="926"/>
      <c r="I13" s="933"/>
      <c r="J13" s="926"/>
      <c r="K13" s="933"/>
      <c r="L13" s="926"/>
      <c r="M13" s="933"/>
      <c r="N13" s="926"/>
      <c r="O13" s="933"/>
      <c r="P13" s="926"/>
      <c r="Q13" s="933"/>
      <c r="R13" s="925">
        <f>ROUNDDOWN(R11*R12,0)</f>
        <v>0</v>
      </c>
      <c r="S13" s="925"/>
      <c r="T13" s="925">
        <f>ROUNDDOWN(T11*T12,0)</f>
        <v>0</v>
      </c>
      <c r="U13" s="925"/>
      <c r="V13" s="925">
        <f>ROUNDDOWN(V11*V12,0)</f>
        <v>0</v>
      </c>
      <c r="W13" s="925"/>
      <c r="X13" s="925">
        <f>ROUNDDOWN(X11*X12,0)</f>
        <v>0</v>
      </c>
      <c r="Y13" s="925"/>
    </row>
    <row r="14" spans="1:25" ht="14.25" customHeight="1">
      <c r="A14" s="305">
        <v>9</v>
      </c>
      <c r="B14" s="914"/>
      <c r="C14" s="930" t="s">
        <v>445</v>
      </c>
      <c r="D14" s="931"/>
      <c r="E14" s="931"/>
      <c r="F14" s="931"/>
      <c r="G14" s="932"/>
      <c r="H14" s="926"/>
      <c r="I14" s="933"/>
      <c r="J14" s="926"/>
      <c r="K14" s="933"/>
      <c r="L14" s="926"/>
      <c r="M14" s="933"/>
      <c r="N14" s="926"/>
      <c r="O14" s="933"/>
      <c r="P14" s="926"/>
      <c r="Q14" s="933"/>
      <c r="R14" s="937">
        <f>SUM(R13:Y13)</f>
        <v>0</v>
      </c>
      <c r="S14" s="938"/>
      <c r="T14" s="939"/>
      <c r="U14" s="939"/>
      <c r="V14" s="939"/>
      <c r="W14" s="939"/>
      <c r="X14" s="939"/>
      <c r="Y14" s="940"/>
    </row>
    <row r="15" spans="1:25" ht="14.25" customHeight="1">
      <c r="A15" s="308"/>
      <c r="B15" s="302" t="s">
        <v>517</v>
      </c>
      <c r="C15" s="309"/>
      <c r="D15" s="309"/>
      <c r="E15" s="309"/>
      <c r="F15" s="309"/>
      <c r="G15" s="309"/>
      <c r="H15" s="310"/>
      <c r="I15" s="311"/>
      <c r="J15" s="310"/>
      <c r="K15" s="311"/>
      <c r="L15" s="310"/>
      <c r="M15" s="311"/>
      <c r="N15" s="310"/>
      <c r="O15" s="311"/>
      <c r="P15" s="310"/>
      <c r="Q15" s="311"/>
      <c r="R15" s="312"/>
      <c r="S15" s="312"/>
      <c r="T15" s="302"/>
      <c r="U15" s="302"/>
      <c r="V15" s="302"/>
      <c r="W15" s="302"/>
      <c r="X15" s="302"/>
      <c r="Y15" s="302"/>
    </row>
    <row r="16" spans="1:25" ht="14.25" customHeight="1">
      <c r="A16" s="308"/>
      <c r="B16" s="313"/>
      <c r="C16" s="309"/>
      <c r="D16" s="309"/>
      <c r="E16" s="309"/>
      <c r="F16" s="309"/>
      <c r="G16" s="309"/>
      <c r="H16" s="302" t="s">
        <v>518</v>
      </c>
      <c r="I16" s="311"/>
      <c r="J16" s="310"/>
      <c r="K16" s="311"/>
      <c r="L16" s="310"/>
      <c r="M16" s="311"/>
      <c r="N16" s="310"/>
      <c r="O16" s="311"/>
      <c r="P16" s="310"/>
      <c r="Q16" s="311"/>
      <c r="R16" s="312"/>
      <c r="S16" s="312"/>
      <c r="T16" s="302"/>
      <c r="U16" s="302"/>
      <c r="V16" s="302"/>
      <c r="W16" s="302"/>
      <c r="X16" s="302"/>
      <c r="Y16" s="302"/>
    </row>
    <row r="17" spans="1:25" ht="14.25" customHeight="1">
      <c r="A17" s="304" t="s">
        <v>519</v>
      </c>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row>
    <row r="18" spans="1:25" ht="14.25" customHeight="1">
      <c r="A18" s="305" t="s">
        <v>415</v>
      </c>
      <c r="B18" s="921" t="s">
        <v>416</v>
      </c>
      <c r="C18" s="922"/>
      <c r="D18" s="922"/>
      <c r="E18" s="922"/>
      <c r="F18" s="922"/>
      <c r="G18" s="923"/>
      <c r="H18" s="930" t="s">
        <v>494</v>
      </c>
      <c r="I18" s="931"/>
      <c r="J18" s="931"/>
      <c r="K18" s="930" t="s">
        <v>520</v>
      </c>
      <c r="L18" s="932"/>
      <c r="M18" s="930" t="s">
        <v>521</v>
      </c>
      <c r="N18" s="931"/>
      <c r="O18" s="932"/>
      <c r="P18" s="931" t="s">
        <v>419</v>
      </c>
      <c r="Q18" s="931"/>
      <c r="R18" s="931"/>
      <c r="S18" s="931"/>
      <c r="T18" s="931"/>
      <c r="U18" s="931"/>
      <c r="V18" s="931"/>
      <c r="W18" s="931"/>
      <c r="X18" s="931"/>
      <c r="Y18" s="932"/>
    </row>
    <row r="19" spans="1:25" ht="14.25" customHeight="1">
      <c r="A19" s="314">
        <v>1</v>
      </c>
      <c r="B19" s="913" t="s">
        <v>522</v>
      </c>
      <c r="C19" s="926" t="s">
        <v>523</v>
      </c>
      <c r="D19" s="927"/>
      <c r="E19" s="927"/>
      <c r="F19" s="927"/>
      <c r="G19" s="928"/>
      <c r="H19" s="941"/>
      <c r="I19" s="942"/>
      <c r="J19" s="942"/>
      <c r="K19" s="926">
        <v>12</v>
      </c>
      <c r="L19" s="928"/>
      <c r="M19" s="943">
        <f>H19*K19</f>
        <v>0</v>
      </c>
      <c r="N19" s="927"/>
      <c r="O19" s="928"/>
      <c r="P19" s="927" t="s">
        <v>524</v>
      </c>
      <c r="Q19" s="927"/>
      <c r="R19" s="927"/>
      <c r="S19" s="927"/>
      <c r="T19" s="927"/>
      <c r="U19" s="927"/>
      <c r="V19" s="927"/>
      <c r="W19" s="927"/>
      <c r="X19" s="927"/>
      <c r="Y19" s="928"/>
    </row>
    <row r="20" spans="1:25" ht="14.25" customHeight="1">
      <c r="A20" s="305">
        <v>2</v>
      </c>
      <c r="B20" s="934"/>
      <c r="C20" s="926" t="s">
        <v>525</v>
      </c>
      <c r="D20" s="927"/>
      <c r="E20" s="927"/>
      <c r="F20" s="927"/>
      <c r="G20" s="928"/>
      <c r="H20" s="941"/>
      <c r="I20" s="942"/>
      <c r="J20" s="942"/>
      <c r="K20" s="926">
        <v>12</v>
      </c>
      <c r="L20" s="928"/>
      <c r="M20" s="943">
        <f>H20*K20</f>
        <v>0</v>
      </c>
      <c r="N20" s="927"/>
      <c r="O20" s="928"/>
      <c r="P20" s="927" t="s">
        <v>526</v>
      </c>
      <c r="Q20" s="927"/>
      <c r="R20" s="927"/>
      <c r="S20" s="927"/>
      <c r="T20" s="927"/>
      <c r="U20" s="927"/>
      <c r="V20" s="927"/>
      <c r="W20" s="927"/>
      <c r="X20" s="927"/>
      <c r="Y20" s="928"/>
    </row>
    <row r="21" spans="1:25" ht="14.25" customHeight="1">
      <c r="A21" s="305">
        <v>3</v>
      </c>
      <c r="B21" s="934"/>
      <c r="C21" s="913" t="s">
        <v>527</v>
      </c>
      <c r="D21" s="926" t="s">
        <v>465</v>
      </c>
      <c r="E21" s="927"/>
      <c r="F21" s="927"/>
      <c r="G21" s="928"/>
      <c r="H21" s="941"/>
      <c r="I21" s="942"/>
      <c r="J21" s="942"/>
      <c r="K21" s="926">
        <v>12</v>
      </c>
      <c r="L21" s="928"/>
      <c r="M21" s="943">
        <f>H21*K21</f>
        <v>0</v>
      </c>
      <c r="N21" s="927"/>
      <c r="O21" s="928"/>
      <c r="P21" s="927" t="s">
        <v>528</v>
      </c>
      <c r="Q21" s="927"/>
      <c r="R21" s="927"/>
      <c r="S21" s="927"/>
      <c r="T21" s="927"/>
      <c r="U21" s="927"/>
      <c r="V21" s="927"/>
      <c r="W21" s="927"/>
      <c r="X21" s="927"/>
      <c r="Y21" s="928"/>
    </row>
    <row r="22" spans="1:25" ht="14.25" customHeight="1">
      <c r="A22" s="305">
        <v>4</v>
      </c>
      <c r="B22" s="934"/>
      <c r="C22" s="934"/>
      <c r="D22" s="926" t="s">
        <v>529</v>
      </c>
      <c r="E22" s="927"/>
      <c r="F22" s="927"/>
      <c r="G22" s="928"/>
      <c r="H22" s="941"/>
      <c r="I22" s="942"/>
      <c r="J22" s="942"/>
      <c r="K22" s="926">
        <v>12</v>
      </c>
      <c r="L22" s="928"/>
      <c r="M22" s="943">
        <f>H22*K22</f>
        <v>0</v>
      </c>
      <c r="N22" s="927"/>
      <c r="O22" s="928"/>
      <c r="P22" s="927" t="s">
        <v>530</v>
      </c>
      <c r="Q22" s="927"/>
      <c r="R22" s="927"/>
      <c r="S22" s="927"/>
      <c r="T22" s="927"/>
      <c r="U22" s="927"/>
      <c r="V22" s="927"/>
      <c r="W22" s="927"/>
      <c r="X22" s="927"/>
      <c r="Y22" s="928"/>
    </row>
    <row r="23" spans="1:25" ht="14.25" customHeight="1">
      <c r="A23" s="305">
        <v>5</v>
      </c>
      <c r="B23" s="934"/>
      <c r="C23" s="934"/>
      <c r="D23" s="926" t="s">
        <v>531</v>
      </c>
      <c r="E23" s="927"/>
      <c r="F23" s="927"/>
      <c r="G23" s="928"/>
      <c r="H23" s="944"/>
      <c r="I23" s="945"/>
      <c r="J23" s="945"/>
      <c r="K23" s="946">
        <v>12</v>
      </c>
      <c r="L23" s="947"/>
      <c r="M23" s="943">
        <f>H23*K23</f>
        <v>0</v>
      </c>
      <c r="N23" s="927"/>
      <c r="O23" s="928"/>
      <c r="P23" s="927" t="s">
        <v>532</v>
      </c>
      <c r="Q23" s="927"/>
      <c r="R23" s="927"/>
      <c r="S23" s="927"/>
      <c r="T23" s="927"/>
      <c r="U23" s="927"/>
      <c r="V23" s="927"/>
      <c r="W23" s="927"/>
      <c r="X23" s="927"/>
      <c r="Y23" s="928"/>
    </row>
    <row r="24" spans="1:25" ht="14.25" customHeight="1">
      <c r="A24" s="305">
        <v>6</v>
      </c>
      <c r="B24" s="934"/>
      <c r="C24" s="934"/>
      <c r="D24" s="926" t="s">
        <v>533</v>
      </c>
      <c r="E24" s="927"/>
      <c r="F24" s="927"/>
      <c r="G24" s="928"/>
      <c r="H24" s="948"/>
      <c r="I24" s="929"/>
      <c r="J24" s="929"/>
      <c r="K24" s="929"/>
      <c r="L24" s="929"/>
      <c r="M24" s="949"/>
      <c r="N24" s="942"/>
      <c r="O24" s="950"/>
      <c r="P24" s="927" t="s">
        <v>528</v>
      </c>
      <c r="Q24" s="927"/>
      <c r="R24" s="927"/>
      <c r="S24" s="927"/>
      <c r="T24" s="927"/>
      <c r="U24" s="927"/>
      <c r="V24" s="927"/>
      <c r="W24" s="927"/>
      <c r="X24" s="927"/>
      <c r="Y24" s="928"/>
    </row>
    <row r="25" spans="1:25" ht="14.25" customHeight="1">
      <c r="A25" s="305">
        <v>7</v>
      </c>
      <c r="B25" s="934"/>
      <c r="C25" s="914"/>
      <c r="D25" s="926" t="s">
        <v>534</v>
      </c>
      <c r="E25" s="927"/>
      <c r="F25" s="927"/>
      <c r="G25" s="928"/>
      <c r="H25" s="951"/>
      <c r="I25" s="924"/>
      <c r="J25" s="924"/>
      <c r="K25" s="929">
        <v>12</v>
      </c>
      <c r="L25" s="929"/>
      <c r="M25" s="943">
        <f>H25*K25</f>
        <v>0</v>
      </c>
      <c r="N25" s="927"/>
      <c r="O25" s="928"/>
      <c r="P25" s="927" t="s">
        <v>535</v>
      </c>
      <c r="Q25" s="927"/>
      <c r="R25" s="927"/>
      <c r="S25" s="927"/>
      <c r="T25" s="927"/>
      <c r="U25" s="927"/>
      <c r="V25" s="927"/>
      <c r="W25" s="927"/>
      <c r="X25" s="927"/>
      <c r="Y25" s="928"/>
    </row>
    <row r="26" spans="1:25" ht="14.25" customHeight="1">
      <c r="A26" s="305">
        <v>8</v>
      </c>
      <c r="B26" s="934"/>
      <c r="C26" s="926" t="s">
        <v>536</v>
      </c>
      <c r="D26" s="927"/>
      <c r="E26" s="927"/>
      <c r="F26" s="927"/>
      <c r="G26" s="928"/>
      <c r="H26" s="952"/>
      <c r="I26" s="953"/>
      <c r="J26" s="953"/>
      <c r="K26" s="954">
        <v>12</v>
      </c>
      <c r="L26" s="955"/>
      <c r="M26" s="943">
        <f>H26*K26*(-1)</f>
        <v>0</v>
      </c>
      <c r="N26" s="927"/>
      <c r="O26" s="928"/>
      <c r="P26" s="927" t="s">
        <v>537</v>
      </c>
      <c r="Q26" s="927"/>
      <c r="R26" s="927"/>
      <c r="S26" s="927"/>
      <c r="T26" s="927"/>
      <c r="U26" s="927"/>
      <c r="V26" s="927"/>
      <c r="W26" s="927"/>
      <c r="X26" s="927"/>
      <c r="Y26" s="928"/>
    </row>
    <row r="27" spans="1:25" ht="14.25" customHeight="1">
      <c r="A27" s="305">
        <v>9</v>
      </c>
      <c r="B27" s="914"/>
      <c r="C27" s="930" t="s">
        <v>445</v>
      </c>
      <c r="D27" s="931"/>
      <c r="E27" s="931"/>
      <c r="F27" s="931"/>
      <c r="G27" s="932"/>
      <c r="H27" s="926"/>
      <c r="I27" s="956"/>
      <c r="J27" s="933"/>
      <c r="K27" s="954"/>
      <c r="L27" s="955"/>
      <c r="M27" s="957">
        <f>SUM(M19:O26)</f>
        <v>0</v>
      </c>
      <c r="N27" s="927"/>
      <c r="O27" s="928"/>
      <c r="P27" s="926"/>
      <c r="Q27" s="927"/>
      <c r="R27" s="927"/>
      <c r="S27" s="927"/>
      <c r="T27" s="927"/>
      <c r="U27" s="927"/>
      <c r="V27" s="927"/>
      <c r="W27" s="927"/>
      <c r="X27" s="927"/>
      <c r="Y27" s="928"/>
    </row>
    <row r="28" spans="1:25" ht="14.25" customHeight="1">
      <c r="A28" s="305">
        <v>10</v>
      </c>
      <c r="B28" s="930" t="s">
        <v>538</v>
      </c>
      <c r="C28" s="958"/>
      <c r="D28" s="958"/>
      <c r="E28" s="958"/>
      <c r="F28" s="958"/>
      <c r="G28" s="959"/>
      <c r="H28" s="926"/>
      <c r="I28" s="956"/>
      <c r="J28" s="933"/>
      <c r="K28" s="954"/>
      <c r="L28" s="955"/>
      <c r="M28" s="957">
        <f>SUM(R13:Y13)</f>
        <v>0</v>
      </c>
      <c r="N28" s="927"/>
      <c r="O28" s="928"/>
      <c r="P28" s="926"/>
      <c r="Q28" s="927"/>
      <c r="R28" s="927"/>
      <c r="S28" s="927"/>
      <c r="T28" s="927"/>
      <c r="U28" s="927"/>
      <c r="V28" s="927"/>
      <c r="W28" s="927"/>
      <c r="X28" s="927"/>
      <c r="Y28" s="928"/>
    </row>
    <row r="29" spans="1:25" ht="14.25" customHeight="1">
      <c r="A29" s="305">
        <v>11</v>
      </c>
      <c r="B29" s="930" t="s">
        <v>539</v>
      </c>
      <c r="C29" s="958"/>
      <c r="D29" s="958"/>
      <c r="E29" s="958"/>
      <c r="F29" s="958"/>
      <c r="G29" s="959"/>
      <c r="H29" s="926"/>
      <c r="I29" s="956"/>
      <c r="J29" s="933"/>
      <c r="K29" s="954"/>
      <c r="L29" s="955"/>
      <c r="M29" s="957" t="e">
        <f>M27/M28</f>
        <v>#DIV/0!</v>
      </c>
      <c r="N29" s="927"/>
      <c r="O29" s="928"/>
      <c r="P29" s="926" t="s">
        <v>540</v>
      </c>
      <c r="Q29" s="927"/>
      <c r="R29" s="927"/>
      <c r="S29" s="927"/>
      <c r="T29" s="927"/>
      <c r="U29" s="927"/>
      <c r="V29" s="927"/>
      <c r="W29" s="927"/>
      <c r="X29" s="927"/>
      <c r="Y29" s="928"/>
    </row>
    <row r="30" spans="1:25" ht="14.25" customHeight="1">
      <c r="A30" s="304" t="s">
        <v>541</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row>
    <row r="31" spans="1:25" ht="14.25" customHeight="1">
      <c r="A31" s="305" t="s">
        <v>415</v>
      </c>
      <c r="B31" s="930" t="s">
        <v>416</v>
      </c>
      <c r="C31" s="931"/>
      <c r="D31" s="931"/>
      <c r="E31" s="931"/>
      <c r="F31" s="931"/>
      <c r="G31" s="932"/>
      <c r="H31" s="930" t="s">
        <v>504</v>
      </c>
      <c r="I31" s="932"/>
      <c r="J31" s="930" t="s">
        <v>505</v>
      </c>
      <c r="K31" s="932"/>
      <c r="L31" s="930" t="s">
        <v>506</v>
      </c>
      <c r="M31" s="932"/>
      <c r="N31" s="930" t="s">
        <v>507</v>
      </c>
      <c r="O31" s="932"/>
      <c r="P31" s="930" t="s">
        <v>419</v>
      </c>
      <c r="Q31" s="931"/>
      <c r="R31" s="931"/>
      <c r="S31" s="931"/>
      <c r="T31" s="931"/>
      <c r="U31" s="931"/>
      <c r="V31" s="931"/>
      <c r="W31" s="931"/>
      <c r="X31" s="931"/>
      <c r="Y31" s="932"/>
    </row>
    <row r="32" spans="1:25" ht="14.25" customHeight="1">
      <c r="A32" s="305">
        <v>1</v>
      </c>
      <c r="B32" s="913" t="s">
        <v>542</v>
      </c>
      <c r="C32" s="913" t="s">
        <v>543</v>
      </c>
      <c r="D32" s="926" t="s">
        <v>539</v>
      </c>
      <c r="E32" s="927"/>
      <c r="F32" s="927"/>
      <c r="G32" s="928"/>
      <c r="H32" s="943" t="e">
        <f>M29</f>
        <v>#DIV/0!</v>
      </c>
      <c r="I32" s="928"/>
      <c r="J32" s="943" t="e">
        <f>M29</f>
        <v>#DIV/0!</v>
      </c>
      <c r="K32" s="928"/>
      <c r="L32" s="943" t="e">
        <f>M29</f>
        <v>#DIV/0!</v>
      </c>
      <c r="M32" s="928"/>
      <c r="N32" s="943" t="e">
        <f>M29</f>
        <v>#DIV/0!</v>
      </c>
      <c r="O32" s="928"/>
      <c r="P32" s="926" t="s">
        <v>544</v>
      </c>
      <c r="Q32" s="927"/>
      <c r="R32" s="927"/>
      <c r="S32" s="927"/>
      <c r="T32" s="927"/>
      <c r="U32" s="927"/>
      <c r="V32" s="927"/>
      <c r="W32" s="927"/>
      <c r="X32" s="927"/>
      <c r="Y32" s="928"/>
    </row>
    <row r="33" spans="1:25" ht="14.25" customHeight="1">
      <c r="A33" s="305">
        <v>2</v>
      </c>
      <c r="B33" s="934"/>
      <c r="C33" s="934"/>
      <c r="D33" s="926" t="s">
        <v>545</v>
      </c>
      <c r="E33" s="927"/>
      <c r="F33" s="927"/>
      <c r="G33" s="928"/>
      <c r="H33" s="960">
        <f>R12</f>
        <v>0</v>
      </c>
      <c r="I33" s="961"/>
      <c r="J33" s="960">
        <f>T12</f>
        <v>1</v>
      </c>
      <c r="K33" s="961"/>
      <c r="L33" s="960">
        <f>V12</f>
        <v>0</v>
      </c>
      <c r="M33" s="961"/>
      <c r="N33" s="960">
        <f>X12</f>
        <v>0</v>
      </c>
      <c r="O33" s="961"/>
      <c r="P33" s="926"/>
      <c r="Q33" s="927"/>
      <c r="R33" s="927"/>
      <c r="S33" s="927"/>
      <c r="T33" s="927"/>
      <c r="U33" s="927"/>
      <c r="V33" s="927"/>
      <c r="W33" s="927"/>
      <c r="X33" s="927"/>
      <c r="Y33" s="928"/>
    </row>
    <row r="34" spans="1:25" ht="14.25" customHeight="1">
      <c r="A34" s="305">
        <v>3</v>
      </c>
      <c r="B34" s="934"/>
      <c r="C34" s="914"/>
      <c r="D34" s="926" t="s">
        <v>546</v>
      </c>
      <c r="E34" s="927"/>
      <c r="F34" s="927"/>
      <c r="G34" s="928"/>
      <c r="H34" s="943" t="e">
        <f>ROUNDDOWN(H32*H33,0)</f>
        <v>#DIV/0!</v>
      </c>
      <c r="I34" s="928"/>
      <c r="J34" s="943" t="e">
        <f>ROUNDDOWN(J32*J33,0)</f>
        <v>#DIV/0!</v>
      </c>
      <c r="K34" s="928"/>
      <c r="L34" s="943" t="e">
        <f>ROUNDDOWN(L32*L33,0)</f>
        <v>#DIV/0!</v>
      </c>
      <c r="M34" s="928"/>
      <c r="N34" s="943" t="e">
        <f>ROUNDDOWN(N32*N33,0)</f>
        <v>#DIV/0!</v>
      </c>
      <c r="O34" s="928"/>
      <c r="P34" s="926"/>
      <c r="Q34" s="927"/>
      <c r="R34" s="927"/>
      <c r="S34" s="927"/>
      <c r="T34" s="927"/>
      <c r="U34" s="927"/>
      <c r="V34" s="927"/>
      <c r="W34" s="927"/>
      <c r="X34" s="927"/>
      <c r="Y34" s="928"/>
    </row>
    <row r="35" spans="1:25" ht="14.25" customHeight="1">
      <c r="A35" s="305">
        <v>4</v>
      </c>
      <c r="B35" s="934"/>
      <c r="C35" s="926" t="s">
        <v>547</v>
      </c>
      <c r="D35" s="927"/>
      <c r="E35" s="927"/>
      <c r="F35" s="927"/>
      <c r="G35" s="928"/>
      <c r="H35" s="941"/>
      <c r="I35" s="950"/>
      <c r="J35" s="941"/>
      <c r="K35" s="950"/>
      <c r="L35" s="941"/>
      <c r="M35" s="950"/>
      <c r="N35" s="941"/>
      <c r="O35" s="950"/>
      <c r="P35" s="926" t="s">
        <v>548</v>
      </c>
      <c r="Q35" s="927"/>
      <c r="R35" s="927"/>
      <c r="S35" s="927"/>
      <c r="T35" s="927"/>
      <c r="U35" s="927"/>
      <c r="V35" s="927"/>
      <c r="W35" s="927"/>
      <c r="X35" s="927"/>
      <c r="Y35" s="928"/>
    </row>
    <row r="36" spans="1:25" ht="14.25" customHeight="1">
      <c r="A36" s="305">
        <v>5</v>
      </c>
      <c r="B36" s="914"/>
      <c r="C36" s="962" t="s">
        <v>445</v>
      </c>
      <c r="D36" s="963"/>
      <c r="E36" s="963"/>
      <c r="F36" s="963"/>
      <c r="G36" s="964"/>
      <c r="H36" s="943" t="e">
        <f>SUM(H34:I35)</f>
        <v>#DIV/0!</v>
      </c>
      <c r="I36" s="928"/>
      <c r="J36" s="943" t="e">
        <f>SUM(J34:K35)</f>
        <v>#DIV/0!</v>
      </c>
      <c r="K36" s="928"/>
      <c r="L36" s="943" t="e">
        <f>SUM(L34:M35)</f>
        <v>#DIV/0!</v>
      </c>
      <c r="M36" s="928"/>
      <c r="N36" s="943" t="e">
        <f>SUM(N34:O35)</f>
        <v>#DIV/0!</v>
      </c>
      <c r="O36" s="928"/>
      <c r="P36" s="926" t="s">
        <v>549</v>
      </c>
      <c r="Q36" s="927"/>
      <c r="R36" s="927"/>
      <c r="S36" s="927"/>
      <c r="T36" s="927"/>
      <c r="U36" s="927"/>
      <c r="V36" s="927"/>
      <c r="W36" s="927"/>
      <c r="X36" s="927"/>
      <c r="Y36" s="928"/>
    </row>
    <row r="37" spans="1:25" ht="14.25" customHeight="1">
      <c r="A37" s="305">
        <v>6</v>
      </c>
      <c r="B37" s="913" t="s">
        <v>550</v>
      </c>
      <c r="C37" s="930" t="s">
        <v>551</v>
      </c>
      <c r="D37" s="931"/>
      <c r="E37" s="931"/>
      <c r="F37" s="931"/>
      <c r="G37" s="932"/>
      <c r="H37" s="941"/>
      <c r="I37" s="950"/>
      <c r="J37" s="941"/>
      <c r="K37" s="950"/>
      <c r="L37" s="941"/>
      <c r="M37" s="950"/>
      <c r="N37" s="941"/>
      <c r="O37" s="950"/>
      <c r="P37" s="926" t="s">
        <v>552</v>
      </c>
      <c r="Q37" s="927"/>
      <c r="R37" s="927"/>
      <c r="S37" s="927"/>
      <c r="T37" s="927"/>
      <c r="U37" s="927"/>
      <c r="V37" s="927"/>
      <c r="W37" s="927"/>
      <c r="X37" s="927"/>
      <c r="Y37" s="928"/>
    </row>
    <row r="38" spans="1:25" ht="14.25" customHeight="1">
      <c r="A38" s="305">
        <v>7</v>
      </c>
      <c r="B38" s="934"/>
      <c r="C38" s="930" t="s">
        <v>492</v>
      </c>
      <c r="D38" s="931"/>
      <c r="E38" s="931"/>
      <c r="F38" s="931"/>
      <c r="G38" s="932"/>
      <c r="H38" s="943">
        <f>SUM(H37:O37)</f>
        <v>0</v>
      </c>
      <c r="I38" s="927"/>
      <c r="J38" s="927"/>
      <c r="K38" s="927"/>
      <c r="L38" s="927"/>
      <c r="M38" s="927"/>
      <c r="N38" s="927"/>
      <c r="O38" s="928"/>
      <c r="P38" s="926" t="s">
        <v>553</v>
      </c>
      <c r="Q38" s="927"/>
      <c r="R38" s="927"/>
      <c r="S38" s="927"/>
      <c r="T38" s="927"/>
      <c r="U38" s="927"/>
      <c r="V38" s="927"/>
      <c r="W38" s="927"/>
      <c r="X38" s="927"/>
      <c r="Y38" s="928"/>
    </row>
    <row r="39" spans="1:25" ht="14.25" customHeight="1">
      <c r="A39" s="305">
        <v>8</v>
      </c>
      <c r="B39" s="914"/>
      <c r="C39" s="930" t="s">
        <v>494</v>
      </c>
      <c r="D39" s="931"/>
      <c r="E39" s="931"/>
      <c r="F39" s="931"/>
      <c r="G39" s="932"/>
      <c r="H39" s="943">
        <f>H38*30</f>
        <v>0</v>
      </c>
      <c r="I39" s="927"/>
      <c r="J39" s="927"/>
      <c r="K39" s="927"/>
      <c r="L39" s="927"/>
      <c r="M39" s="927"/>
      <c r="N39" s="927"/>
      <c r="O39" s="928"/>
      <c r="P39" s="926" t="s">
        <v>554</v>
      </c>
      <c r="Q39" s="927"/>
      <c r="R39" s="927"/>
      <c r="S39" s="927"/>
      <c r="T39" s="927"/>
      <c r="U39" s="927"/>
      <c r="V39" s="927"/>
      <c r="W39" s="927"/>
      <c r="X39" s="927"/>
      <c r="Y39" s="928"/>
    </row>
    <row r="40" spans="1:25" ht="14.25" customHeight="1">
      <c r="A40" s="304" t="s">
        <v>555</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row>
    <row r="41" spans="1:25" ht="14.25" customHeight="1">
      <c r="A41" s="315" t="s">
        <v>415</v>
      </c>
      <c r="B41" s="962" t="s">
        <v>416</v>
      </c>
      <c r="C41" s="963"/>
      <c r="D41" s="963"/>
      <c r="E41" s="963"/>
      <c r="F41" s="963"/>
      <c r="G41" s="964"/>
      <c r="H41" s="930" t="s">
        <v>556</v>
      </c>
      <c r="I41" s="931"/>
      <c r="J41" s="931"/>
      <c r="K41" s="932"/>
      <c r="L41" s="962" t="s">
        <v>557</v>
      </c>
      <c r="M41" s="963"/>
      <c r="N41" s="963"/>
      <c r="O41" s="964"/>
      <c r="P41" s="962" t="s">
        <v>521</v>
      </c>
      <c r="Q41" s="963"/>
      <c r="R41" s="963"/>
      <c r="S41" s="964"/>
      <c r="T41" s="965" t="s">
        <v>419</v>
      </c>
      <c r="U41" s="966"/>
      <c r="V41" s="966"/>
      <c r="W41" s="966"/>
      <c r="X41" s="966"/>
      <c r="Y41" s="967"/>
    </row>
    <row r="42" spans="1:25" ht="14.25" customHeight="1">
      <c r="A42" s="315">
        <v>1</v>
      </c>
      <c r="B42" s="913" t="s">
        <v>558</v>
      </c>
      <c r="C42" s="913" t="s">
        <v>559</v>
      </c>
      <c r="D42" s="962" t="s">
        <v>504</v>
      </c>
      <c r="E42" s="963"/>
      <c r="F42" s="963"/>
      <c r="G42" s="964"/>
      <c r="H42" s="968">
        <f>H37</f>
        <v>0</v>
      </c>
      <c r="I42" s="969"/>
      <c r="J42" s="939" t="s">
        <v>560</v>
      </c>
      <c r="K42" s="970"/>
      <c r="L42" s="968">
        <f>SUM(R6:S8)</f>
        <v>0</v>
      </c>
      <c r="M42" s="973"/>
      <c r="N42" s="939" t="s">
        <v>561</v>
      </c>
      <c r="O42" s="970"/>
      <c r="P42" s="971">
        <f>H42*L42</f>
        <v>0</v>
      </c>
      <c r="Q42" s="972"/>
      <c r="R42" s="972"/>
      <c r="S42" s="307" t="s">
        <v>440</v>
      </c>
      <c r="T42" s="971"/>
      <c r="U42" s="956"/>
      <c r="V42" s="956"/>
      <c r="W42" s="956"/>
      <c r="X42" s="956"/>
      <c r="Y42" s="933"/>
    </row>
    <row r="43" spans="1:25" ht="14.25" customHeight="1">
      <c r="A43" s="315">
        <v>2</v>
      </c>
      <c r="B43" s="934"/>
      <c r="C43" s="934"/>
      <c r="D43" s="962" t="s">
        <v>505</v>
      </c>
      <c r="E43" s="963"/>
      <c r="F43" s="963"/>
      <c r="G43" s="964"/>
      <c r="H43" s="971">
        <f>J37</f>
        <v>0</v>
      </c>
      <c r="I43" s="956"/>
      <c r="J43" s="939" t="s">
        <v>560</v>
      </c>
      <c r="K43" s="970"/>
      <c r="L43" s="971">
        <f>SUM(T6:U8)</f>
        <v>0</v>
      </c>
      <c r="M43" s="972"/>
      <c r="N43" s="939" t="s">
        <v>561</v>
      </c>
      <c r="O43" s="970"/>
      <c r="P43" s="971">
        <f>H43*L43</f>
        <v>0</v>
      </c>
      <c r="Q43" s="972"/>
      <c r="R43" s="972"/>
      <c r="S43" s="307" t="s">
        <v>440</v>
      </c>
      <c r="T43" s="971"/>
      <c r="U43" s="956"/>
      <c r="V43" s="956"/>
      <c r="W43" s="956"/>
      <c r="X43" s="956"/>
      <c r="Y43" s="933"/>
    </row>
    <row r="44" spans="1:25" ht="14.25" customHeight="1">
      <c r="A44" s="315">
        <v>3</v>
      </c>
      <c r="B44" s="934"/>
      <c r="C44" s="934"/>
      <c r="D44" s="962" t="s">
        <v>506</v>
      </c>
      <c r="E44" s="963"/>
      <c r="F44" s="963"/>
      <c r="G44" s="964"/>
      <c r="H44" s="971">
        <f>L37</f>
        <v>0</v>
      </c>
      <c r="I44" s="956"/>
      <c r="J44" s="939" t="s">
        <v>560</v>
      </c>
      <c r="K44" s="970"/>
      <c r="L44" s="971">
        <f>SUM(V6:W8)</f>
        <v>0</v>
      </c>
      <c r="M44" s="972"/>
      <c r="N44" s="939" t="s">
        <v>561</v>
      </c>
      <c r="O44" s="970"/>
      <c r="P44" s="971">
        <f>H44*L44</f>
        <v>0</v>
      </c>
      <c r="Q44" s="972"/>
      <c r="R44" s="972"/>
      <c r="S44" s="307" t="s">
        <v>440</v>
      </c>
      <c r="T44" s="971"/>
      <c r="U44" s="956"/>
      <c r="V44" s="956"/>
      <c r="W44" s="956"/>
      <c r="X44" s="956"/>
      <c r="Y44" s="933"/>
    </row>
    <row r="45" spans="1:25" ht="14.25" customHeight="1">
      <c r="A45" s="315">
        <v>4</v>
      </c>
      <c r="B45" s="934"/>
      <c r="C45" s="914"/>
      <c r="D45" s="962" t="s">
        <v>507</v>
      </c>
      <c r="E45" s="963"/>
      <c r="F45" s="963"/>
      <c r="G45" s="964"/>
      <c r="H45" s="971">
        <f>N37</f>
        <v>0</v>
      </c>
      <c r="I45" s="956"/>
      <c r="J45" s="939" t="s">
        <v>560</v>
      </c>
      <c r="K45" s="970"/>
      <c r="L45" s="971">
        <f>SUM(X6:Y8)</f>
        <v>0</v>
      </c>
      <c r="M45" s="956"/>
      <c r="N45" s="939" t="s">
        <v>561</v>
      </c>
      <c r="O45" s="970"/>
      <c r="P45" s="971">
        <f>H45*L45</f>
        <v>0</v>
      </c>
      <c r="Q45" s="972"/>
      <c r="R45" s="972"/>
      <c r="S45" s="307" t="s">
        <v>440</v>
      </c>
      <c r="T45" s="971"/>
      <c r="U45" s="956"/>
      <c r="V45" s="956"/>
      <c r="W45" s="956"/>
      <c r="X45" s="956"/>
      <c r="Y45" s="933"/>
    </row>
    <row r="46" spans="1:25" ht="14.25" customHeight="1">
      <c r="A46" s="315">
        <v>5</v>
      </c>
      <c r="B46" s="934"/>
      <c r="C46" s="962" t="s">
        <v>562</v>
      </c>
      <c r="D46" s="963"/>
      <c r="E46" s="963"/>
      <c r="F46" s="963"/>
      <c r="G46" s="964"/>
      <c r="H46" s="971">
        <f>H26</f>
        <v>0</v>
      </c>
      <c r="I46" s="956"/>
      <c r="J46" s="939" t="s">
        <v>563</v>
      </c>
      <c r="K46" s="970"/>
      <c r="L46" s="926">
        <v>12</v>
      </c>
      <c r="M46" s="956"/>
      <c r="N46" s="307" t="s">
        <v>564</v>
      </c>
      <c r="O46" s="316"/>
      <c r="P46" s="971">
        <f>H46*L46</f>
        <v>0</v>
      </c>
      <c r="Q46" s="972"/>
      <c r="R46" s="972"/>
      <c r="S46" s="307" t="s">
        <v>440</v>
      </c>
      <c r="T46" s="971"/>
      <c r="U46" s="956"/>
      <c r="V46" s="956"/>
      <c r="W46" s="956"/>
      <c r="X46" s="956"/>
      <c r="Y46" s="933"/>
    </row>
    <row r="47" spans="1:25" ht="14.25" customHeight="1">
      <c r="A47" s="315">
        <v>6</v>
      </c>
      <c r="B47" s="914"/>
      <c r="C47" s="962" t="s">
        <v>445</v>
      </c>
      <c r="D47" s="963"/>
      <c r="E47" s="963"/>
      <c r="F47" s="963"/>
      <c r="G47" s="964"/>
      <c r="H47" s="930"/>
      <c r="I47" s="931"/>
      <c r="J47" s="931"/>
      <c r="K47" s="932"/>
      <c r="L47" s="930"/>
      <c r="M47" s="931"/>
      <c r="N47" s="931"/>
      <c r="O47" s="932"/>
      <c r="P47" s="957">
        <f>SUM(P42:R46)</f>
        <v>0</v>
      </c>
      <c r="Q47" s="972"/>
      <c r="R47" s="972"/>
      <c r="S47" s="306" t="s">
        <v>440</v>
      </c>
      <c r="T47" s="971"/>
      <c r="U47" s="956"/>
      <c r="V47" s="956"/>
      <c r="W47" s="956"/>
      <c r="X47" s="956"/>
      <c r="Y47" s="933"/>
    </row>
    <row r="48" spans="1:25" ht="14.25" customHeight="1">
      <c r="A48" s="315">
        <v>7</v>
      </c>
      <c r="B48" s="913" t="s">
        <v>565</v>
      </c>
      <c r="C48" s="917" t="s">
        <v>547</v>
      </c>
      <c r="D48" s="962" t="s">
        <v>504</v>
      </c>
      <c r="E48" s="963"/>
      <c r="F48" s="963"/>
      <c r="G48" s="964"/>
      <c r="H48" s="971">
        <f>H35</f>
        <v>0</v>
      </c>
      <c r="I48" s="956"/>
      <c r="J48" s="307" t="s">
        <v>560</v>
      </c>
      <c r="K48" s="307"/>
      <c r="L48" s="971">
        <f>R11</f>
        <v>0</v>
      </c>
      <c r="M48" s="956"/>
      <c r="N48" s="307" t="s">
        <v>561</v>
      </c>
      <c r="O48" s="317"/>
      <c r="P48" s="971">
        <f>H48*L48</f>
        <v>0</v>
      </c>
      <c r="Q48" s="972"/>
      <c r="R48" s="972"/>
      <c r="S48" s="307" t="s">
        <v>440</v>
      </c>
      <c r="T48" s="971"/>
      <c r="U48" s="956"/>
      <c r="V48" s="956"/>
      <c r="W48" s="956"/>
      <c r="X48" s="956"/>
      <c r="Y48" s="933"/>
    </row>
    <row r="49" spans="1:25" ht="14.25" customHeight="1">
      <c r="A49" s="315">
        <v>8</v>
      </c>
      <c r="B49" s="977"/>
      <c r="C49" s="974"/>
      <c r="D49" s="962" t="s">
        <v>505</v>
      </c>
      <c r="E49" s="963"/>
      <c r="F49" s="963"/>
      <c r="G49" s="964"/>
      <c r="H49" s="971">
        <f>J35</f>
        <v>0</v>
      </c>
      <c r="I49" s="956"/>
      <c r="J49" s="307" t="s">
        <v>560</v>
      </c>
      <c r="K49" s="307"/>
      <c r="L49" s="971">
        <f>T11</f>
        <v>0</v>
      </c>
      <c r="M49" s="956"/>
      <c r="N49" s="307" t="s">
        <v>561</v>
      </c>
      <c r="O49" s="317"/>
      <c r="P49" s="971">
        <f>H49*L49</f>
        <v>0</v>
      </c>
      <c r="Q49" s="972"/>
      <c r="R49" s="972"/>
      <c r="S49" s="307" t="s">
        <v>440</v>
      </c>
      <c r="T49" s="971"/>
      <c r="U49" s="956"/>
      <c r="V49" s="956"/>
      <c r="W49" s="956"/>
      <c r="X49" s="956"/>
      <c r="Y49" s="933"/>
    </row>
    <row r="50" spans="1:25" ht="14.25" customHeight="1">
      <c r="A50" s="315">
        <v>9</v>
      </c>
      <c r="B50" s="977"/>
      <c r="C50" s="974"/>
      <c r="D50" s="962" t="s">
        <v>506</v>
      </c>
      <c r="E50" s="963"/>
      <c r="F50" s="963"/>
      <c r="G50" s="964"/>
      <c r="H50" s="971">
        <f>L35</f>
        <v>0</v>
      </c>
      <c r="I50" s="956"/>
      <c r="J50" s="307" t="s">
        <v>560</v>
      </c>
      <c r="K50" s="307"/>
      <c r="L50" s="971">
        <f>V11</f>
        <v>0</v>
      </c>
      <c r="M50" s="972"/>
      <c r="N50" s="307" t="s">
        <v>561</v>
      </c>
      <c r="O50" s="317"/>
      <c r="P50" s="971">
        <f>H50*L50</f>
        <v>0</v>
      </c>
      <c r="Q50" s="972"/>
      <c r="R50" s="972"/>
      <c r="S50" s="307" t="s">
        <v>440</v>
      </c>
      <c r="T50" s="971"/>
      <c r="U50" s="956"/>
      <c r="V50" s="956"/>
      <c r="W50" s="956"/>
      <c r="X50" s="956"/>
      <c r="Y50" s="933"/>
    </row>
    <row r="51" spans="1:25" ht="14.25" customHeight="1">
      <c r="A51" s="315">
        <v>10</v>
      </c>
      <c r="B51" s="977"/>
      <c r="C51" s="975"/>
      <c r="D51" s="962" t="s">
        <v>507</v>
      </c>
      <c r="E51" s="963"/>
      <c r="F51" s="963"/>
      <c r="G51" s="964"/>
      <c r="H51" s="971">
        <f>N35</f>
        <v>0</v>
      </c>
      <c r="I51" s="956"/>
      <c r="J51" s="307" t="s">
        <v>560</v>
      </c>
      <c r="K51" s="307"/>
      <c r="L51" s="971">
        <f>X11</f>
        <v>0</v>
      </c>
      <c r="M51" s="956"/>
      <c r="N51" s="307" t="s">
        <v>561</v>
      </c>
      <c r="O51" s="317"/>
      <c r="P51" s="971">
        <f>H51*L51</f>
        <v>0</v>
      </c>
      <c r="Q51" s="972"/>
      <c r="R51" s="972"/>
      <c r="S51" s="307" t="s">
        <v>440</v>
      </c>
      <c r="T51" s="971"/>
      <c r="U51" s="956"/>
      <c r="V51" s="956"/>
      <c r="W51" s="956"/>
      <c r="X51" s="956"/>
      <c r="Y51" s="933"/>
    </row>
    <row r="52" spans="1:25" ht="14.25" customHeight="1">
      <c r="A52" s="315">
        <v>11</v>
      </c>
      <c r="B52" s="977"/>
      <c r="C52" s="962" t="s">
        <v>566</v>
      </c>
      <c r="D52" s="963"/>
      <c r="E52" s="963"/>
      <c r="F52" s="963"/>
      <c r="G52" s="963"/>
      <c r="H52" s="930"/>
      <c r="I52" s="931"/>
      <c r="J52" s="931"/>
      <c r="K52" s="932"/>
      <c r="L52" s="930"/>
      <c r="M52" s="931"/>
      <c r="N52" s="931"/>
      <c r="O52" s="932"/>
      <c r="P52" s="971">
        <f>SUM(M19:O25)</f>
        <v>0</v>
      </c>
      <c r="Q52" s="972"/>
      <c r="R52" s="972"/>
      <c r="S52" s="307" t="s">
        <v>440</v>
      </c>
      <c r="T52" s="971"/>
      <c r="U52" s="956"/>
      <c r="V52" s="956"/>
      <c r="W52" s="956"/>
      <c r="X52" s="956"/>
      <c r="Y52" s="933"/>
    </row>
    <row r="53" spans="1:25" ht="14.25" customHeight="1">
      <c r="A53" s="315">
        <v>12</v>
      </c>
      <c r="B53" s="978"/>
      <c r="C53" s="962" t="s">
        <v>445</v>
      </c>
      <c r="D53" s="963"/>
      <c r="E53" s="963"/>
      <c r="F53" s="963"/>
      <c r="G53" s="963"/>
      <c r="H53" s="930"/>
      <c r="I53" s="931"/>
      <c r="J53" s="931"/>
      <c r="K53" s="932"/>
      <c r="L53" s="930"/>
      <c r="M53" s="931"/>
      <c r="N53" s="931"/>
      <c r="O53" s="932"/>
      <c r="P53" s="971">
        <f>SUM(P48:R52)</f>
        <v>0</v>
      </c>
      <c r="Q53" s="956"/>
      <c r="R53" s="956"/>
      <c r="S53" s="307" t="s">
        <v>440</v>
      </c>
      <c r="T53" s="971"/>
      <c r="U53" s="956"/>
      <c r="V53" s="956"/>
      <c r="W53" s="956"/>
      <c r="X53" s="956"/>
      <c r="Y53" s="933"/>
    </row>
    <row r="54" spans="1:25" ht="14.25" customHeight="1">
      <c r="A54" s="315">
        <v>13</v>
      </c>
      <c r="B54" s="962" t="s">
        <v>567</v>
      </c>
      <c r="C54" s="963"/>
      <c r="D54" s="963"/>
      <c r="E54" s="963"/>
      <c r="F54" s="963"/>
      <c r="G54" s="963"/>
      <c r="H54" s="930"/>
      <c r="I54" s="931"/>
      <c r="J54" s="931"/>
      <c r="K54" s="932"/>
      <c r="L54" s="930"/>
      <c r="M54" s="931"/>
      <c r="N54" s="931"/>
      <c r="O54" s="932"/>
      <c r="P54" s="976">
        <f>P47-P53</f>
        <v>0</v>
      </c>
      <c r="Q54" s="956"/>
      <c r="R54" s="956"/>
      <c r="S54" s="307" t="s">
        <v>440</v>
      </c>
      <c r="T54" s="971" t="s">
        <v>568</v>
      </c>
      <c r="U54" s="956"/>
      <c r="V54" s="956"/>
      <c r="W54" s="956"/>
      <c r="X54" s="956"/>
      <c r="Y54" s="933"/>
    </row>
    <row r="55" spans="1:25" ht="14.25" customHeight="1">
      <c r="A55" s="302" t="s">
        <v>569</v>
      </c>
      <c r="B55" s="302"/>
      <c r="C55" s="302"/>
      <c r="E55" s="302"/>
      <c r="F55" s="302"/>
      <c r="G55" s="302"/>
      <c r="H55" s="302"/>
      <c r="I55" s="302"/>
      <c r="J55" s="302"/>
      <c r="K55" s="302"/>
      <c r="L55" s="302"/>
      <c r="M55" s="302"/>
      <c r="N55" s="302"/>
      <c r="O55" s="302"/>
      <c r="P55" s="302"/>
      <c r="Q55" s="302"/>
      <c r="R55" s="302"/>
      <c r="S55" s="302"/>
      <c r="T55" s="302"/>
      <c r="U55" s="302"/>
      <c r="V55" s="302"/>
      <c r="W55" s="302"/>
      <c r="X55" s="302"/>
      <c r="Y55" s="302"/>
    </row>
    <row r="56" spans="1:25">
      <c r="A56" s="302" t="s">
        <v>570</v>
      </c>
    </row>
    <row r="57" spans="1:25">
      <c r="A57" s="318" t="s">
        <v>571</v>
      </c>
    </row>
  </sheetData>
  <mergeCells count="300">
    <mergeCell ref="B54:G54"/>
    <mergeCell ref="H54:K54"/>
    <mergeCell ref="L54:O54"/>
    <mergeCell ref="P54:R54"/>
    <mergeCell ref="T54:Y54"/>
    <mergeCell ref="C52:G52"/>
    <mergeCell ref="H52:K52"/>
    <mergeCell ref="L52:O52"/>
    <mergeCell ref="P52:R52"/>
    <mergeCell ref="T52:Y52"/>
    <mergeCell ref="C53:G53"/>
    <mergeCell ref="H53:K53"/>
    <mergeCell ref="L53:O53"/>
    <mergeCell ref="P53:R53"/>
    <mergeCell ref="T53:Y53"/>
    <mergeCell ref="B48:B53"/>
    <mergeCell ref="P48:R48"/>
    <mergeCell ref="T48:Y48"/>
    <mergeCell ref="D49:G49"/>
    <mergeCell ref="H49:I49"/>
    <mergeCell ref="L49:M49"/>
    <mergeCell ref="P49:R49"/>
    <mergeCell ref="T49:Y49"/>
    <mergeCell ref="C47:G47"/>
    <mergeCell ref="H47:K47"/>
    <mergeCell ref="L47:O47"/>
    <mergeCell ref="P47:R47"/>
    <mergeCell ref="T47:Y47"/>
    <mergeCell ref="C48:C51"/>
    <mergeCell ref="D48:G48"/>
    <mergeCell ref="H48:I48"/>
    <mergeCell ref="L48:M48"/>
    <mergeCell ref="D50:G50"/>
    <mergeCell ref="H50:I50"/>
    <mergeCell ref="L50:M50"/>
    <mergeCell ref="P50:R50"/>
    <mergeCell ref="T50:Y50"/>
    <mergeCell ref="D51:G51"/>
    <mergeCell ref="H51:I51"/>
    <mergeCell ref="L51:M51"/>
    <mergeCell ref="P51:R51"/>
    <mergeCell ref="T51:Y51"/>
    <mergeCell ref="J43:K43"/>
    <mergeCell ref="L43:M43"/>
    <mergeCell ref="N43:O43"/>
    <mergeCell ref="P43:R43"/>
    <mergeCell ref="T45:Y45"/>
    <mergeCell ref="C46:G46"/>
    <mergeCell ref="H46:I46"/>
    <mergeCell ref="J46:K46"/>
    <mergeCell ref="L46:M46"/>
    <mergeCell ref="P46:R46"/>
    <mergeCell ref="T46:Y46"/>
    <mergeCell ref="D45:G45"/>
    <mergeCell ref="H45:I45"/>
    <mergeCell ref="J45:K45"/>
    <mergeCell ref="L45:M45"/>
    <mergeCell ref="N45:O45"/>
    <mergeCell ref="P45:R45"/>
    <mergeCell ref="B41:G41"/>
    <mergeCell ref="H41:K41"/>
    <mergeCell ref="L41:O41"/>
    <mergeCell ref="P41:S41"/>
    <mergeCell ref="T41:Y41"/>
    <mergeCell ref="B42:B47"/>
    <mergeCell ref="C42:C45"/>
    <mergeCell ref="D42:G42"/>
    <mergeCell ref="H42:I42"/>
    <mergeCell ref="J42:K42"/>
    <mergeCell ref="T43:Y43"/>
    <mergeCell ref="D44:G44"/>
    <mergeCell ref="H44:I44"/>
    <mergeCell ref="J44:K44"/>
    <mergeCell ref="L44:M44"/>
    <mergeCell ref="N44:O44"/>
    <mergeCell ref="P44:R44"/>
    <mergeCell ref="T44:Y44"/>
    <mergeCell ref="L42:M42"/>
    <mergeCell ref="N42:O42"/>
    <mergeCell ref="P42:R42"/>
    <mergeCell ref="T42:Y42"/>
    <mergeCell ref="D43:G43"/>
    <mergeCell ref="H43:I43"/>
    <mergeCell ref="C38:G38"/>
    <mergeCell ref="H38:O38"/>
    <mergeCell ref="P38:Y38"/>
    <mergeCell ref="C39:G39"/>
    <mergeCell ref="H39:O39"/>
    <mergeCell ref="P39:Y39"/>
    <mergeCell ref="B37:B39"/>
    <mergeCell ref="C37:G37"/>
    <mergeCell ref="H37:I37"/>
    <mergeCell ref="J37:K37"/>
    <mergeCell ref="L37:M37"/>
    <mergeCell ref="N37:O37"/>
    <mergeCell ref="N34:O34"/>
    <mergeCell ref="P34:Y34"/>
    <mergeCell ref="C35:G35"/>
    <mergeCell ref="H35:I35"/>
    <mergeCell ref="J35:K35"/>
    <mergeCell ref="L35:M35"/>
    <mergeCell ref="N35:O35"/>
    <mergeCell ref="P35:Y35"/>
    <mergeCell ref="P37:Y37"/>
    <mergeCell ref="N32:O32"/>
    <mergeCell ref="P32:Y32"/>
    <mergeCell ref="D33:G33"/>
    <mergeCell ref="H33:I33"/>
    <mergeCell ref="J33:K33"/>
    <mergeCell ref="L33:M33"/>
    <mergeCell ref="N33:O33"/>
    <mergeCell ref="P33:Y33"/>
    <mergeCell ref="B32:B36"/>
    <mergeCell ref="C32:C34"/>
    <mergeCell ref="D32:G32"/>
    <mergeCell ref="H32:I32"/>
    <mergeCell ref="J32:K32"/>
    <mergeCell ref="L32:M32"/>
    <mergeCell ref="D34:G34"/>
    <mergeCell ref="H34:I34"/>
    <mergeCell ref="J34:K34"/>
    <mergeCell ref="L34:M34"/>
    <mergeCell ref="C36:G36"/>
    <mergeCell ref="H36:I36"/>
    <mergeCell ref="J36:K36"/>
    <mergeCell ref="L36:M36"/>
    <mergeCell ref="N36:O36"/>
    <mergeCell ref="P36:Y36"/>
    <mergeCell ref="B31:G31"/>
    <mergeCell ref="H31:I31"/>
    <mergeCell ref="J31:K31"/>
    <mergeCell ref="L31:M31"/>
    <mergeCell ref="N31:O31"/>
    <mergeCell ref="P31:Y31"/>
    <mergeCell ref="B28:G28"/>
    <mergeCell ref="H28:J28"/>
    <mergeCell ref="K28:L28"/>
    <mergeCell ref="M28:O28"/>
    <mergeCell ref="P28:Y28"/>
    <mergeCell ref="B29:G29"/>
    <mergeCell ref="H29:J29"/>
    <mergeCell ref="K29:L29"/>
    <mergeCell ref="M29:O29"/>
    <mergeCell ref="P29:Y29"/>
    <mergeCell ref="C26:G26"/>
    <mergeCell ref="H26:J26"/>
    <mergeCell ref="K26:L26"/>
    <mergeCell ref="M26:O26"/>
    <mergeCell ref="P26:Y26"/>
    <mergeCell ref="C27:G27"/>
    <mergeCell ref="H27:J27"/>
    <mergeCell ref="K27:L27"/>
    <mergeCell ref="M27:O27"/>
    <mergeCell ref="P27:Y27"/>
    <mergeCell ref="D22:G22"/>
    <mergeCell ref="H22:J22"/>
    <mergeCell ref="K22:L22"/>
    <mergeCell ref="D24:G24"/>
    <mergeCell ref="H24:J24"/>
    <mergeCell ref="K24:L24"/>
    <mergeCell ref="M24:O24"/>
    <mergeCell ref="P24:Y24"/>
    <mergeCell ref="D25:G25"/>
    <mergeCell ref="H25:J25"/>
    <mergeCell ref="K25:L25"/>
    <mergeCell ref="M25:O25"/>
    <mergeCell ref="P25:Y25"/>
    <mergeCell ref="B19:B27"/>
    <mergeCell ref="C19:G19"/>
    <mergeCell ref="H19:J19"/>
    <mergeCell ref="K19:L19"/>
    <mergeCell ref="M19:O19"/>
    <mergeCell ref="P19:Y19"/>
    <mergeCell ref="C20:G20"/>
    <mergeCell ref="H20:J20"/>
    <mergeCell ref="K20:L20"/>
    <mergeCell ref="M20:O20"/>
    <mergeCell ref="M22:O22"/>
    <mergeCell ref="P22:Y22"/>
    <mergeCell ref="D23:G23"/>
    <mergeCell ref="H23:J23"/>
    <mergeCell ref="K23:L23"/>
    <mergeCell ref="M23:O23"/>
    <mergeCell ref="P23:Y23"/>
    <mergeCell ref="P20:Y20"/>
    <mergeCell ref="C21:C25"/>
    <mergeCell ref="D21:G21"/>
    <mergeCell ref="H21:J21"/>
    <mergeCell ref="K21:L21"/>
    <mergeCell ref="M21:O21"/>
    <mergeCell ref="P21:Y21"/>
    <mergeCell ref="B18:G18"/>
    <mergeCell ref="H18:J18"/>
    <mergeCell ref="K18:L18"/>
    <mergeCell ref="M18:O18"/>
    <mergeCell ref="P18:Y18"/>
    <mergeCell ref="P13:Q13"/>
    <mergeCell ref="R13:S13"/>
    <mergeCell ref="T13:U13"/>
    <mergeCell ref="V13:W13"/>
    <mergeCell ref="X13:Y13"/>
    <mergeCell ref="C14:G14"/>
    <mergeCell ref="H14:I14"/>
    <mergeCell ref="J14:K14"/>
    <mergeCell ref="L14:M14"/>
    <mergeCell ref="N14:O14"/>
    <mergeCell ref="X11:Y11"/>
    <mergeCell ref="B12:B14"/>
    <mergeCell ref="C12:G12"/>
    <mergeCell ref="H12:I12"/>
    <mergeCell ref="J12:K12"/>
    <mergeCell ref="L12:M12"/>
    <mergeCell ref="N12:O12"/>
    <mergeCell ref="B6:B11"/>
    <mergeCell ref="C6:G6"/>
    <mergeCell ref="H6:I6"/>
    <mergeCell ref="J6:K6"/>
    <mergeCell ref="L6:M6"/>
    <mergeCell ref="P12:Q12"/>
    <mergeCell ref="R12:S12"/>
    <mergeCell ref="T12:U12"/>
    <mergeCell ref="V12:W12"/>
    <mergeCell ref="X12:Y12"/>
    <mergeCell ref="C13:G13"/>
    <mergeCell ref="H13:I13"/>
    <mergeCell ref="J13:K13"/>
    <mergeCell ref="L13:M13"/>
    <mergeCell ref="N13:O13"/>
    <mergeCell ref="P14:Q14"/>
    <mergeCell ref="R14:Y14"/>
    <mergeCell ref="C11:G11"/>
    <mergeCell ref="H11:I11"/>
    <mergeCell ref="J11:K11"/>
    <mergeCell ref="L11:M11"/>
    <mergeCell ref="N11:O11"/>
    <mergeCell ref="P11:Q11"/>
    <mergeCell ref="R11:S11"/>
    <mergeCell ref="T11:U11"/>
    <mergeCell ref="V11:W11"/>
    <mergeCell ref="X9:Y9"/>
    <mergeCell ref="C10:G10"/>
    <mergeCell ref="H10:I10"/>
    <mergeCell ref="J10:K10"/>
    <mergeCell ref="L10:M10"/>
    <mergeCell ref="N10:O10"/>
    <mergeCell ref="P10:Q10"/>
    <mergeCell ref="R10:S10"/>
    <mergeCell ref="T10:U10"/>
    <mergeCell ref="V10:W10"/>
    <mergeCell ref="X10:Y10"/>
    <mergeCell ref="C9:G9"/>
    <mergeCell ref="H9:I9"/>
    <mergeCell ref="J9:K9"/>
    <mergeCell ref="L9:M9"/>
    <mergeCell ref="N9:O9"/>
    <mergeCell ref="P9:Q9"/>
    <mergeCell ref="R9:S9"/>
    <mergeCell ref="T9:U9"/>
    <mergeCell ref="V9:W9"/>
    <mergeCell ref="R7:S7"/>
    <mergeCell ref="T7:U7"/>
    <mergeCell ref="V7:W7"/>
    <mergeCell ref="X7:Y7"/>
    <mergeCell ref="C8:G8"/>
    <mergeCell ref="H8:I8"/>
    <mergeCell ref="J8:K8"/>
    <mergeCell ref="L8:M8"/>
    <mergeCell ref="N8:O8"/>
    <mergeCell ref="P8:Q8"/>
    <mergeCell ref="C7:G7"/>
    <mergeCell ref="H7:I7"/>
    <mergeCell ref="J7:K7"/>
    <mergeCell ref="L7:M7"/>
    <mergeCell ref="N7:O7"/>
    <mergeCell ref="P7:Q7"/>
    <mergeCell ref="R8:S8"/>
    <mergeCell ref="T8:U8"/>
    <mergeCell ref="V8:W8"/>
    <mergeCell ref="X8:Y8"/>
    <mergeCell ref="N6:O6"/>
    <mergeCell ref="P6:Q6"/>
    <mergeCell ref="R6:S6"/>
    <mergeCell ref="T6:U6"/>
    <mergeCell ref="V6:W6"/>
    <mergeCell ref="X6:Y6"/>
    <mergeCell ref="P5:Q5"/>
    <mergeCell ref="R5:S5"/>
    <mergeCell ref="T5:U5"/>
    <mergeCell ref="V5:W5"/>
    <mergeCell ref="X5:Y5"/>
    <mergeCell ref="A1:Y1"/>
    <mergeCell ref="B2:C2"/>
    <mergeCell ref="A4:A5"/>
    <mergeCell ref="B4:G5"/>
    <mergeCell ref="H4:I5"/>
    <mergeCell ref="J4:Q4"/>
    <mergeCell ref="R4:Y4"/>
    <mergeCell ref="J5:K5"/>
    <mergeCell ref="L5:M5"/>
    <mergeCell ref="N5:O5"/>
  </mergeCells>
  <phoneticPr fontId="1"/>
  <pageMargins left="0.74803149606299213" right="0.74803149606299213" top="0.98425196850393704" bottom="0.98425196850393704" header="0.51181102362204722" footer="0.51181102362204722"/>
  <pageSetup paperSize="9" scale="9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
  <sheetViews>
    <sheetView view="pageBreakPreview" zoomScale="60" zoomScaleNormal="80" workbookViewId="0">
      <selection activeCell="O15" sqref="O15"/>
    </sheetView>
  </sheetViews>
  <sheetFormatPr defaultColWidth="2.26953125" defaultRowHeight="22.5" customHeight="1"/>
  <cols>
    <col min="1" max="1" width="3.7265625" style="10" bestFit="1" customWidth="1"/>
    <col min="2" max="2" width="37.453125" style="10" customWidth="1"/>
    <col min="3" max="5" width="10.6328125" style="18" customWidth="1"/>
    <col min="6" max="6" width="9.6328125" style="10" customWidth="1"/>
    <col min="7" max="7" width="11.6328125" style="4" customWidth="1"/>
    <col min="8" max="8" width="9.7265625" style="4" customWidth="1"/>
    <col min="9" max="10" width="7.453125" style="4" customWidth="1"/>
    <col min="11" max="11" width="9.36328125" style="4" customWidth="1"/>
    <col min="12" max="12" width="7.453125" style="4" customWidth="1"/>
    <col min="13" max="13" width="58.08984375" style="4" bestFit="1" customWidth="1"/>
    <col min="14" max="15" width="7.453125" style="4" customWidth="1"/>
    <col min="16" max="16" width="47.453125" style="4" customWidth="1"/>
    <col min="17" max="232" width="9" style="4" customWidth="1"/>
    <col min="233" max="233" width="5.453125" style="4" customWidth="1"/>
    <col min="234" max="234" width="16.26953125" style="4" customWidth="1"/>
    <col min="235" max="235" width="5.26953125" style="4" customWidth="1"/>
    <col min="236" max="258" width="2.26953125" style="4"/>
    <col min="259" max="259" width="37.453125" style="4" customWidth="1"/>
    <col min="260" max="260" width="10.6328125" style="4" customWidth="1"/>
    <col min="261" max="261" width="9.6328125" style="4" customWidth="1"/>
    <col min="262" max="266" width="7.453125" style="4" customWidth="1"/>
    <col min="267" max="267" width="13.08984375" style="4" customWidth="1"/>
    <col min="268" max="268" width="7.453125" style="4" customWidth="1"/>
    <col min="269" max="269" width="58.08984375" style="4" bestFit="1" customWidth="1"/>
    <col min="270" max="271" width="7.453125" style="4" customWidth="1"/>
    <col min="272" max="272" width="47.453125" style="4" customWidth="1"/>
    <col min="273" max="488" width="9" style="4" customWidth="1"/>
    <col min="489" max="489" width="5.453125" style="4" customWidth="1"/>
    <col min="490" max="490" width="16.26953125" style="4" customWidth="1"/>
    <col min="491" max="491" width="5.26953125" style="4" customWidth="1"/>
    <col min="492" max="514" width="2.26953125" style="4"/>
    <col min="515" max="515" width="37.453125" style="4" customWidth="1"/>
    <col min="516" max="516" width="10.6328125" style="4" customWidth="1"/>
    <col min="517" max="517" width="9.6328125" style="4" customWidth="1"/>
    <col min="518" max="522" width="7.453125" style="4" customWidth="1"/>
    <col min="523" max="523" width="13.08984375" style="4" customWidth="1"/>
    <col min="524" max="524" width="7.453125" style="4" customWidth="1"/>
    <col min="525" max="525" width="58.08984375" style="4" bestFit="1" customWidth="1"/>
    <col min="526" max="527" width="7.453125" style="4" customWidth="1"/>
    <col min="528" max="528" width="47.453125" style="4" customWidth="1"/>
    <col min="529" max="744" width="9" style="4" customWidth="1"/>
    <col min="745" max="745" width="5.453125" style="4" customWidth="1"/>
    <col min="746" max="746" width="16.26953125" style="4" customWidth="1"/>
    <col min="747" max="747" width="5.26953125" style="4" customWidth="1"/>
    <col min="748" max="770" width="2.26953125" style="4"/>
    <col min="771" max="771" width="37.453125" style="4" customWidth="1"/>
    <col min="772" max="772" width="10.6328125" style="4" customWidth="1"/>
    <col min="773" max="773" width="9.6328125" style="4" customWidth="1"/>
    <col min="774" max="778" width="7.453125" style="4" customWidth="1"/>
    <col min="779" max="779" width="13.08984375" style="4" customWidth="1"/>
    <col min="780" max="780" width="7.453125" style="4" customWidth="1"/>
    <col min="781" max="781" width="58.08984375" style="4" bestFit="1" customWidth="1"/>
    <col min="782" max="783" width="7.453125" style="4" customWidth="1"/>
    <col min="784" max="784" width="47.453125" style="4" customWidth="1"/>
    <col min="785" max="1000" width="9" style="4" customWidth="1"/>
    <col min="1001" max="1001" width="5.453125" style="4" customWidth="1"/>
    <col min="1002" max="1002" width="16.26953125" style="4" customWidth="1"/>
    <col min="1003" max="1003" width="5.26953125" style="4" customWidth="1"/>
    <col min="1004" max="1026" width="2.26953125" style="4"/>
    <col min="1027" max="1027" width="37.453125" style="4" customWidth="1"/>
    <col min="1028" max="1028" width="10.6328125" style="4" customWidth="1"/>
    <col min="1029" max="1029" width="9.6328125" style="4" customWidth="1"/>
    <col min="1030" max="1034" width="7.453125" style="4" customWidth="1"/>
    <col min="1035" max="1035" width="13.08984375" style="4" customWidth="1"/>
    <col min="1036" max="1036" width="7.453125" style="4" customWidth="1"/>
    <col min="1037" max="1037" width="58.08984375" style="4" bestFit="1" customWidth="1"/>
    <col min="1038" max="1039" width="7.453125" style="4" customWidth="1"/>
    <col min="1040" max="1040" width="47.453125" style="4" customWidth="1"/>
    <col min="1041" max="1256" width="9" style="4" customWidth="1"/>
    <col min="1257" max="1257" width="5.453125" style="4" customWidth="1"/>
    <col min="1258" max="1258" width="16.26953125" style="4" customWidth="1"/>
    <col min="1259" max="1259" width="5.26953125" style="4" customWidth="1"/>
    <col min="1260" max="1282" width="2.26953125" style="4"/>
    <col min="1283" max="1283" width="37.453125" style="4" customWidth="1"/>
    <col min="1284" max="1284" width="10.6328125" style="4" customWidth="1"/>
    <col min="1285" max="1285" width="9.6328125" style="4" customWidth="1"/>
    <col min="1286" max="1290" width="7.453125" style="4" customWidth="1"/>
    <col min="1291" max="1291" width="13.08984375" style="4" customWidth="1"/>
    <col min="1292" max="1292" width="7.453125" style="4" customWidth="1"/>
    <col min="1293" max="1293" width="58.08984375" style="4" bestFit="1" customWidth="1"/>
    <col min="1294" max="1295" width="7.453125" style="4" customWidth="1"/>
    <col min="1296" max="1296" width="47.453125" style="4" customWidth="1"/>
    <col min="1297" max="1512" width="9" style="4" customWidth="1"/>
    <col min="1513" max="1513" width="5.453125" style="4" customWidth="1"/>
    <col min="1514" max="1514" width="16.26953125" style="4" customWidth="1"/>
    <col min="1515" max="1515" width="5.26953125" style="4" customWidth="1"/>
    <col min="1516" max="1538" width="2.26953125" style="4"/>
    <col min="1539" max="1539" width="37.453125" style="4" customWidth="1"/>
    <col min="1540" max="1540" width="10.6328125" style="4" customWidth="1"/>
    <col min="1541" max="1541" width="9.6328125" style="4" customWidth="1"/>
    <col min="1542" max="1546" width="7.453125" style="4" customWidth="1"/>
    <col min="1547" max="1547" width="13.08984375" style="4" customWidth="1"/>
    <col min="1548" max="1548" width="7.453125" style="4" customWidth="1"/>
    <col min="1549" max="1549" width="58.08984375" style="4" bestFit="1" customWidth="1"/>
    <col min="1550" max="1551" width="7.453125" style="4" customWidth="1"/>
    <col min="1552" max="1552" width="47.453125" style="4" customWidth="1"/>
    <col min="1553" max="1768" width="9" style="4" customWidth="1"/>
    <col min="1769" max="1769" width="5.453125" style="4" customWidth="1"/>
    <col min="1770" max="1770" width="16.26953125" style="4" customWidth="1"/>
    <col min="1771" max="1771" width="5.26953125" style="4" customWidth="1"/>
    <col min="1772" max="1794" width="2.26953125" style="4"/>
    <col min="1795" max="1795" width="37.453125" style="4" customWidth="1"/>
    <col min="1796" max="1796" width="10.6328125" style="4" customWidth="1"/>
    <col min="1797" max="1797" width="9.6328125" style="4" customWidth="1"/>
    <col min="1798" max="1802" width="7.453125" style="4" customWidth="1"/>
    <col min="1803" max="1803" width="13.08984375" style="4" customWidth="1"/>
    <col min="1804" max="1804" width="7.453125" style="4" customWidth="1"/>
    <col min="1805" max="1805" width="58.08984375" style="4" bestFit="1" customWidth="1"/>
    <col min="1806" max="1807" width="7.453125" style="4" customWidth="1"/>
    <col min="1808" max="1808" width="47.453125" style="4" customWidth="1"/>
    <col min="1809" max="2024" width="9" style="4" customWidth="1"/>
    <col min="2025" max="2025" width="5.453125" style="4" customWidth="1"/>
    <col min="2026" max="2026" width="16.26953125" style="4" customWidth="1"/>
    <col min="2027" max="2027" width="5.26953125" style="4" customWidth="1"/>
    <col min="2028" max="2050" width="2.26953125" style="4"/>
    <col min="2051" max="2051" width="37.453125" style="4" customWidth="1"/>
    <col min="2052" max="2052" width="10.6328125" style="4" customWidth="1"/>
    <col min="2053" max="2053" width="9.6328125" style="4" customWidth="1"/>
    <col min="2054" max="2058" width="7.453125" style="4" customWidth="1"/>
    <col min="2059" max="2059" width="13.08984375" style="4" customWidth="1"/>
    <col min="2060" max="2060" width="7.453125" style="4" customWidth="1"/>
    <col min="2061" max="2061" width="58.08984375" style="4" bestFit="1" customWidth="1"/>
    <col min="2062" max="2063" width="7.453125" style="4" customWidth="1"/>
    <col min="2064" max="2064" width="47.453125" style="4" customWidth="1"/>
    <col min="2065" max="2280" width="9" style="4" customWidth="1"/>
    <col min="2281" max="2281" width="5.453125" style="4" customWidth="1"/>
    <col min="2282" max="2282" width="16.26953125" style="4" customWidth="1"/>
    <col min="2283" max="2283" width="5.26953125" style="4" customWidth="1"/>
    <col min="2284" max="2306" width="2.26953125" style="4"/>
    <col min="2307" max="2307" width="37.453125" style="4" customWidth="1"/>
    <col min="2308" max="2308" width="10.6328125" style="4" customWidth="1"/>
    <col min="2309" max="2309" width="9.6328125" style="4" customWidth="1"/>
    <col min="2310" max="2314" width="7.453125" style="4" customWidth="1"/>
    <col min="2315" max="2315" width="13.08984375" style="4" customWidth="1"/>
    <col min="2316" max="2316" width="7.453125" style="4" customWidth="1"/>
    <col min="2317" max="2317" width="58.08984375" style="4" bestFit="1" customWidth="1"/>
    <col min="2318" max="2319" width="7.453125" style="4" customWidth="1"/>
    <col min="2320" max="2320" width="47.453125" style="4" customWidth="1"/>
    <col min="2321" max="2536" width="9" style="4" customWidth="1"/>
    <col min="2537" max="2537" width="5.453125" style="4" customWidth="1"/>
    <col min="2538" max="2538" width="16.26953125" style="4" customWidth="1"/>
    <col min="2539" max="2539" width="5.26953125" style="4" customWidth="1"/>
    <col min="2540" max="2562" width="2.26953125" style="4"/>
    <col min="2563" max="2563" width="37.453125" style="4" customWidth="1"/>
    <col min="2564" max="2564" width="10.6328125" style="4" customWidth="1"/>
    <col min="2565" max="2565" width="9.6328125" style="4" customWidth="1"/>
    <col min="2566" max="2570" width="7.453125" style="4" customWidth="1"/>
    <col min="2571" max="2571" width="13.08984375" style="4" customWidth="1"/>
    <col min="2572" max="2572" width="7.453125" style="4" customWidth="1"/>
    <col min="2573" max="2573" width="58.08984375" style="4" bestFit="1" customWidth="1"/>
    <col min="2574" max="2575" width="7.453125" style="4" customWidth="1"/>
    <col min="2576" max="2576" width="47.453125" style="4" customWidth="1"/>
    <col min="2577" max="2792" width="9" style="4" customWidth="1"/>
    <col min="2793" max="2793" width="5.453125" style="4" customWidth="1"/>
    <col min="2794" max="2794" width="16.26953125" style="4" customWidth="1"/>
    <col min="2795" max="2795" width="5.26953125" style="4" customWidth="1"/>
    <col min="2796" max="2818" width="2.26953125" style="4"/>
    <col min="2819" max="2819" width="37.453125" style="4" customWidth="1"/>
    <col min="2820" max="2820" width="10.6328125" style="4" customWidth="1"/>
    <col min="2821" max="2821" width="9.6328125" style="4" customWidth="1"/>
    <col min="2822" max="2826" width="7.453125" style="4" customWidth="1"/>
    <col min="2827" max="2827" width="13.08984375" style="4" customWidth="1"/>
    <col min="2828" max="2828" width="7.453125" style="4" customWidth="1"/>
    <col min="2829" max="2829" width="58.08984375" style="4" bestFit="1" customWidth="1"/>
    <col min="2830" max="2831" width="7.453125" style="4" customWidth="1"/>
    <col min="2832" max="2832" width="47.453125" style="4" customWidth="1"/>
    <col min="2833" max="3048" width="9" style="4" customWidth="1"/>
    <col min="3049" max="3049" width="5.453125" style="4" customWidth="1"/>
    <col min="3050" max="3050" width="16.26953125" style="4" customWidth="1"/>
    <col min="3051" max="3051" width="5.26953125" style="4" customWidth="1"/>
    <col min="3052" max="3074" width="2.26953125" style="4"/>
    <col min="3075" max="3075" width="37.453125" style="4" customWidth="1"/>
    <col min="3076" max="3076" width="10.6328125" style="4" customWidth="1"/>
    <col min="3077" max="3077" width="9.6328125" style="4" customWidth="1"/>
    <col min="3078" max="3082" width="7.453125" style="4" customWidth="1"/>
    <col min="3083" max="3083" width="13.08984375" style="4" customWidth="1"/>
    <col min="3084" max="3084" width="7.453125" style="4" customWidth="1"/>
    <col min="3085" max="3085" width="58.08984375" style="4" bestFit="1" customWidth="1"/>
    <col min="3086" max="3087" width="7.453125" style="4" customWidth="1"/>
    <col min="3088" max="3088" width="47.453125" style="4" customWidth="1"/>
    <col min="3089" max="3304" width="9" style="4" customWidth="1"/>
    <col min="3305" max="3305" width="5.453125" style="4" customWidth="1"/>
    <col min="3306" max="3306" width="16.26953125" style="4" customWidth="1"/>
    <col min="3307" max="3307" width="5.26953125" style="4" customWidth="1"/>
    <col min="3308" max="3330" width="2.26953125" style="4"/>
    <col min="3331" max="3331" width="37.453125" style="4" customWidth="1"/>
    <col min="3332" max="3332" width="10.6328125" style="4" customWidth="1"/>
    <col min="3333" max="3333" width="9.6328125" style="4" customWidth="1"/>
    <col min="3334" max="3338" width="7.453125" style="4" customWidth="1"/>
    <col min="3339" max="3339" width="13.08984375" style="4" customWidth="1"/>
    <col min="3340" max="3340" width="7.453125" style="4" customWidth="1"/>
    <col min="3341" max="3341" width="58.08984375" style="4" bestFit="1" customWidth="1"/>
    <col min="3342" max="3343" width="7.453125" style="4" customWidth="1"/>
    <col min="3344" max="3344" width="47.453125" style="4" customWidth="1"/>
    <col min="3345" max="3560" width="9" style="4" customWidth="1"/>
    <col min="3561" max="3561" width="5.453125" style="4" customWidth="1"/>
    <col min="3562" max="3562" width="16.26953125" style="4" customWidth="1"/>
    <col min="3563" max="3563" width="5.26953125" style="4" customWidth="1"/>
    <col min="3564" max="3586" width="2.26953125" style="4"/>
    <col min="3587" max="3587" width="37.453125" style="4" customWidth="1"/>
    <col min="3588" max="3588" width="10.6328125" style="4" customWidth="1"/>
    <col min="3589" max="3589" width="9.6328125" style="4" customWidth="1"/>
    <col min="3590" max="3594" width="7.453125" style="4" customWidth="1"/>
    <col min="3595" max="3595" width="13.08984375" style="4" customWidth="1"/>
    <col min="3596" max="3596" width="7.453125" style="4" customWidth="1"/>
    <col min="3597" max="3597" width="58.08984375" style="4" bestFit="1" customWidth="1"/>
    <col min="3598" max="3599" width="7.453125" style="4" customWidth="1"/>
    <col min="3600" max="3600" width="47.453125" style="4" customWidth="1"/>
    <col min="3601" max="3816" width="9" style="4" customWidth="1"/>
    <col min="3817" max="3817" width="5.453125" style="4" customWidth="1"/>
    <col min="3818" max="3818" width="16.26953125" style="4" customWidth="1"/>
    <col min="3819" max="3819" width="5.26953125" style="4" customWidth="1"/>
    <col min="3820" max="3842" width="2.26953125" style="4"/>
    <col min="3843" max="3843" width="37.453125" style="4" customWidth="1"/>
    <col min="3844" max="3844" width="10.6328125" style="4" customWidth="1"/>
    <col min="3845" max="3845" width="9.6328125" style="4" customWidth="1"/>
    <col min="3846" max="3850" width="7.453125" style="4" customWidth="1"/>
    <col min="3851" max="3851" width="13.08984375" style="4" customWidth="1"/>
    <col min="3852" max="3852" width="7.453125" style="4" customWidth="1"/>
    <col min="3853" max="3853" width="58.08984375" style="4" bestFit="1" customWidth="1"/>
    <col min="3854" max="3855" width="7.453125" style="4" customWidth="1"/>
    <col min="3856" max="3856" width="47.453125" style="4" customWidth="1"/>
    <col min="3857" max="4072" width="9" style="4" customWidth="1"/>
    <col min="4073" max="4073" width="5.453125" style="4" customWidth="1"/>
    <col min="4074" max="4074" width="16.26953125" style="4" customWidth="1"/>
    <col min="4075" max="4075" width="5.26953125" style="4" customWidth="1"/>
    <col min="4076" max="4098" width="2.26953125" style="4"/>
    <col min="4099" max="4099" width="37.453125" style="4" customWidth="1"/>
    <col min="4100" max="4100" width="10.6328125" style="4" customWidth="1"/>
    <col min="4101" max="4101" width="9.6328125" style="4" customWidth="1"/>
    <col min="4102" max="4106" width="7.453125" style="4" customWidth="1"/>
    <col min="4107" max="4107" width="13.08984375" style="4" customWidth="1"/>
    <col min="4108" max="4108" width="7.453125" style="4" customWidth="1"/>
    <col min="4109" max="4109" width="58.08984375" style="4" bestFit="1" customWidth="1"/>
    <col min="4110" max="4111" width="7.453125" style="4" customWidth="1"/>
    <col min="4112" max="4112" width="47.453125" style="4" customWidth="1"/>
    <col min="4113" max="4328" width="9" style="4" customWidth="1"/>
    <col min="4329" max="4329" width="5.453125" style="4" customWidth="1"/>
    <col min="4330" max="4330" width="16.26953125" style="4" customWidth="1"/>
    <col min="4331" max="4331" width="5.26953125" style="4" customWidth="1"/>
    <col min="4332" max="4354" width="2.26953125" style="4"/>
    <col min="4355" max="4355" width="37.453125" style="4" customWidth="1"/>
    <col min="4356" max="4356" width="10.6328125" style="4" customWidth="1"/>
    <col min="4357" max="4357" width="9.6328125" style="4" customWidth="1"/>
    <col min="4358" max="4362" width="7.453125" style="4" customWidth="1"/>
    <col min="4363" max="4363" width="13.08984375" style="4" customWidth="1"/>
    <col min="4364" max="4364" width="7.453125" style="4" customWidth="1"/>
    <col min="4365" max="4365" width="58.08984375" style="4" bestFit="1" customWidth="1"/>
    <col min="4366" max="4367" width="7.453125" style="4" customWidth="1"/>
    <col min="4368" max="4368" width="47.453125" style="4" customWidth="1"/>
    <col min="4369" max="4584" width="9" style="4" customWidth="1"/>
    <col min="4585" max="4585" width="5.453125" style="4" customWidth="1"/>
    <col min="4586" max="4586" width="16.26953125" style="4" customWidth="1"/>
    <col min="4587" max="4587" width="5.26953125" style="4" customWidth="1"/>
    <col min="4588" max="4610" width="2.26953125" style="4"/>
    <col min="4611" max="4611" width="37.453125" style="4" customWidth="1"/>
    <col min="4612" max="4612" width="10.6328125" style="4" customWidth="1"/>
    <col min="4613" max="4613" width="9.6328125" style="4" customWidth="1"/>
    <col min="4614" max="4618" width="7.453125" style="4" customWidth="1"/>
    <col min="4619" max="4619" width="13.08984375" style="4" customWidth="1"/>
    <col min="4620" max="4620" width="7.453125" style="4" customWidth="1"/>
    <col min="4621" max="4621" width="58.08984375" style="4" bestFit="1" customWidth="1"/>
    <col min="4622" max="4623" width="7.453125" style="4" customWidth="1"/>
    <col min="4624" max="4624" width="47.453125" style="4" customWidth="1"/>
    <col min="4625" max="4840" width="9" style="4" customWidth="1"/>
    <col min="4841" max="4841" width="5.453125" style="4" customWidth="1"/>
    <col min="4842" max="4842" width="16.26953125" style="4" customWidth="1"/>
    <col min="4843" max="4843" width="5.26953125" style="4" customWidth="1"/>
    <col min="4844" max="4866" width="2.26953125" style="4"/>
    <col min="4867" max="4867" width="37.453125" style="4" customWidth="1"/>
    <col min="4868" max="4868" width="10.6328125" style="4" customWidth="1"/>
    <col min="4869" max="4869" width="9.6328125" style="4" customWidth="1"/>
    <col min="4870" max="4874" width="7.453125" style="4" customWidth="1"/>
    <col min="4875" max="4875" width="13.08984375" style="4" customWidth="1"/>
    <col min="4876" max="4876" width="7.453125" style="4" customWidth="1"/>
    <col min="4877" max="4877" width="58.08984375" style="4" bestFit="1" customWidth="1"/>
    <col min="4878" max="4879" width="7.453125" style="4" customWidth="1"/>
    <col min="4880" max="4880" width="47.453125" style="4" customWidth="1"/>
    <col min="4881" max="5096" width="9" style="4" customWidth="1"/>
    <col min="5097" max="5097" width="5.453125" style="4" customWidth="1"/>
    <col min="5098" max="5098" width="16.26953125" style="4" customWidth="1"/>
    <col min="5099" max="5099" width="5.26953125" style="4" customWidth="1"/>
    <col min="5100" max="5122" width="2.26953125" style="4"/>
    <col min="5123" max="5123" width="37.453125" style="4" customWidth="1"/>
    <col min="5124" max="5124" width="10.6328125" style="4" customWidth="1"/>
    <col min="5125" max="5125" width="9.6328125" style="4" customWidth="1"/>
    <col min="5126" max="5130" width="7.453125" style="4" customWidth="1"/>
    <col min="5131" max="5131" width="13.08984375" style="4" customWidth="1"/>
    <col min="5132" max="5132" width="7.453125" style="4" customWidth="1"/>
    <col min="5133" max="5133" width="58.08984375" style="4" bestFit="1" customWidth="1"/>
    <col min="5134" max="5135" width="7.453125" style="4" customWidth="1"/>
    <col min="5136" max="5136" width="47.453125" style="4" customWidth="1"/>
    <col min="5137" max="5352" width="9" style="4" customWidth="1"/>
    <col min="5353" max="5353" width="5.453125" style="4" customWidth="1"/>
    <col min="5354" max="5354" width="16.26953125" style="4" customWidth="1"/>
    <col min="5355" max="5355" width="5.26953125" style="4" customWidth="1"/>
    <col min="5356" max="5378" width="2.26953125" style="4"/>
    <col min="5379" max="5379" width="37.453125" style="4" customWidth="1"/>
    <col min="5380" max="5380" width="10.6328125" style="4" customWidth="1"/>
    <col min="5381" max="5381" width="9.6328125" style="4" customWidth="1"/>
    <col min="5382" max="5386" width="7.453125" style="4" customWidth="1"/>
    <col min="5387" max="5387" width="13.08984375" style="4" customWidth="1"/>
    <col min="5388" max="5388" width="7.453125" style="4" customWidth="1"/>
    <col min="5389" max="5389" width="58.08984375" style="4" bestFit="1" customWidth="1"/>
    <col min="5390" max="5391" width="7.453125" style="4" customWidth="1"/>
    <col min="5392" max="5392" width="47.453125" style="4" customWidth="1"/>
    <col min="5393" max="5608" width="9" style="4" customWidth="1"/>
    <col min="5609" max="5609" width="5.453125" style="4" customWidth="1"/>
    <col min="5610" max="5610" width="16.26953125" style="4" customWidth="1"/>
    <col min="5611" max="5611" width="5.26953125" style="4" customWidth="1"/>
    <col min="5612" max="5634" width="2.26953125" style="4"/>
    <col min="5635" max="5635" width="37.453125" style="4" customWidth="1"/>
    <col min="5636" max="5636" width="10.6328125" style="4" customWidth="1"/>
    <col min="5637" max="5637" width="9.6328125" style="4" customWidth="1"/>
    <col min="5638" max="5642" width="7.453125" style="4" customWidth="1"/>
    <col min="5643" max="5643" width="13.08984375" style="4" customWidth="1"/>
    <col min="5644" max="5644" width="7.453125" style="4" customWidth="1"/>
    <col min="5645" max="5645" width="58.08984375" style="4" bestFit="1" customWidth="1"/>
    <col min="5646" max="5647" width="7.453125" style="4" customWidth="1"/>
    <col min="5648" max="5648" width="47.453125" style="4" customWidth="1"/>
    <col min="5649" max="5864" width="9" style="4" customWidth="1"/>
    <col min="5865" max="5865" width="5.453125" style="4" customWidth="1"/>
    <col min="5866" max="5866" width="16.26953125" style="4" customWidth="1"/>
    <col min="5867" max="5867" width="5.26953125" style="4" customWidth="1"/>
    <col min="5868" max="5890" width="2.26953125" style="4"/>
    <col min="5891" max="5891" width="37.453125" style="4" customWidth="1"/>
    <col min="5892" max="5892" width="10.6328125" style="4" customWidth="1"/>
    <col min="5893" max="5893" width="9.6328125" style="4" customWidth="1"/>
    <col min="5894" max="5898" width="7.453125" style="4" customWidth="1"/>
    <col min="5899" max="5899" width="13.08984375" style="4" customWidth="1"/>
    <col min="5900" max="5900" width="7.453125" style="4" customWidth="1"/>
    <col min="5901" max="5901" width="58.08984375" style="4" bestFit="1" customWidth="1"/>
    <col min="5902" max="5903" width="7.453125" style="4" customWidth="1"/>
    <col min="5904" max="5904" width="47.453125" style="4" customWidth="1"/>
    <col min="5905" max="6120" width="9" style="4" customWidth="1"/>
    <col min="6121" max="6121" width="5.453125" style="4" customWidth="1"/>
    <col min="6122" max="6122" width="16.26953125" style="4" customWidth="1"/>
    <col min="6123" max="6123" width="5.26953125" style="4" customWidth="1"/>
    <col min="6124" max="6146" width="2.26953125" style="4"/>
    <col min="6147" max="6147" width="37.453125" style="4" customWidth="1"/>
    <col min="6148" max="6148" width="10.6328125" style="4" customWidth="1"/>
    <col min="6149" max="6149" width="9.6328125" style="4" customWidth="1"/>
    <col min="6150" max="6154" width="7.453125" style="4" customWidth="1"/>
    <col min="6155" max="6155" width="13.08984375" style="4" customWidth="1"/>
    <col min="6156" max="6156" width="7.453125" style="4" customWidth="1"/>
    <col min="6157" max="6157" width="58.08984375" style="4" bestFit="1" customWidth="1"/>
    <col min="6158" max="6159" width="7.453125" style="4" customWidth="1"/>
    <col min="6160" max="6160" width="47.453125" style="4" customWidth="1"/>
    <col min="6161" max="6376" width="9" style="4" customWidth="1"/>
    <col min="6377" max="6377" width="5.453125" style="4" customWidth="1"/>
    <col min="6378" max="6378" width="16.26953125" style="4" customWidth="1"/>
    <col min="6379" max="6379" width="5.26953125" style="4" customWidth="1"/>
    <col min="6380" max="6402" width="2.26953125" style="4"/>
    <col min="6403" max="6403" width="37.453125" style="4" customWidth="1"/>
    <col min="6404" max="6404" width="10.6328125" style="4" customWidth="1"/>
    <col min="6405" max="6405" width="9.6328125" style="4" customWidth="1"/>
    <col min="6406" max="6410" width="7.453125" style="4" customWidth="1"/>
    <col min="6411" max="6411" width="13.08984375" style="4" customWidth="1"/>
    <col min="6412" max="6412" width="7.453125" style="4" customWidth="1"/>
    <col min="6413" max="6413" width="58.08984375" style="4" bestFit="1" customWidth="1"/>
    <col min="6414" max="6415" width="7.453125" style="4" customWidth="1"/>
    <col min="6416" max="6416" width="47.453125" style="4" customWidth="1"/>
    <col min="6417" max="6632" width="9" style="4" customWidth="1"/>
    <col min="6633" max="6633" width="5.453125" style="4" customWidth="1"/>
    <col min="6634" max="6634" width="16.26953125" style="4" customWidth="1"/>
    <col min="6635" max="6635" width="5.26953125" style="4" customWidth="1"/>
    <col min="6636" max="6658" width="2.26953125" style="4"/>
    <col min="6659" max="6659" width="37.453125" style="4" customWidth="1"/>
    <col min="6660" max="6660" width="10.6328125" style="4" customWidth="1"/>
    <col min="6661" max="6661" width="9.6328125" style="4" customWidth="1"/>
    <col min="6662" max="6666" width="7.453125" style="4" customWidth="1"/>
    <col min="6667" max="6667" width="13.08984375" style="4" customWidth="1"/>
    <col min="6668" max="6668" width="7.453125" style="4" customWidth="1"/>
    <col min="6669" max="6669" width="58.08984375" style="4" bestFit="1" customWidth="1"/>
    <col min="6670" max="6671" width="7.453125" style="4" customWidth="1"/>
    <col min="6672" max="6672" width="47.453125" style="4" customWidth="1"/>
    <col min="6673" max="6888" width="9" style="4" customWidth="1"/>
    <col min="6889" max="6889" width="5.453125" style="4" customWidth="1"/>
    <col min="6890" max="6890" width="16.26953125" style="4" customWidth="1"/>
    <col min="6891" max="6891" width="5.26953125" style="4" customWidth="1"/>
    <col min="6892" max="6914" width="2.26953125" style="4"/>
    <col min="6915" max="6915" width="37.453125" style="4" customWidth="1"/>
    <col min="6916" max="6916" width="10.6328125" style="4" customWidth="1"/>
    <col min="6917" max="6917" width="9.6328125" style="4" customWidth="1"/>
    <col min="6918" max="6922" width="7.453125" style="4" customWidth="1"/>
    <col min="6923" max="6923" width="13.08984375" style="4" customWidth="1"/>
    <col min="6924" max="6924" width="7.453125" style="4" customWidth="1"/>
    <col min="6925" max="6925" width="58.08984375" style="4" bestFit="1" customWidth="1"/>
    <col min="6926" max="6927" width="7.453125" style="4" customWidth="1"/>
    <col min="6928" max="6928" width="47.453125" style="4" customWidth="1"/>
    <col min="6929" max="7144" width="9" style="4" customWidth="1"/>
    <col min="7145" max="7145" width="5.453125" style="4" customWidth="1"/>
    <col min="7146" max="7146" width="16.26953125" style="4" customWidth="1"/>
    <col min="7147" max="7147" width="5.26953125" style="4" customWidth="1"/>
    <col min="7148" max="7170" width="2.26953125" style="4"/>
    <col min="7171" max="7171" width="37.453125" style="4" customWidth="1"/>
    <col min="7172" max="7172" width="10.6328125" style="4" customWidth="1"/>
    <col min="7173" max="7173" width="9.6328125" style="4" customWidth="1"/>
    <col min="7174" max="7178" width="7.453125" style="4" customWidth="1"/>
    <col min="7179" max="7179" width="13.08984375" style="4" customWidth="1"/>
    <col min="7180" max="7180" width="7.453125" style="4" customWidth="1"/>
    <col min="7181" max="7181" width="58.08984375" style="4" bestFit="1" customWidth="1"/>
    <col min="7182" max="7183" width="7.453125" style="4" customWidth="1"/>
    <col min="7184" max="7184" width="47.453125" style="4" customWidth="1"/>
    <col min="7185" max="7400" width="9" style="4" customWidth="1"/>
    <col min="7401" max="7401" width="5.453125" style="4" customWidth="1"/>
    <col min="7402" max="7402" width="16.26953125" style="4" customWidth="1"/>
    <col min="7403" max="7403" width="5.26953125" style="4" customWidth="1"/>
    <col min="7404" max="7426" width="2.26953125" style="4"/>
    <col min="7427" max="7427" width="37.453125" style="4" customWidth="1"/>
    <col min="7428" max="7428" width="10.6328125" style="4" customWidth="1"/>
    <col min="7429" max="7429" width="9.6328125" style="4" customWidth="1"/>
    <col min="7430" max="7434" width="7.453125" style="4" customWidth="1"/>
    <col min="7435" max="7435" width="13.08984375" style="4" customWidth="1"/>
    <col min="7436" max="7436" width="7.453125" style="4" customWidth="1"/>
    <col min="7437" max="7437" width="58.08984375" style="4" bestFit="1" customWidth="1"/>
    <col min="7438" max="7439" width="7.453125" style="4" customWidth="1"/>
    <col min="7440" max="7440" width="47.453125" style="4" customWidth="1"/>
    <col min="7441" max="7656" width="9" style="4" customWidth="1"/>
    <col min="7657" max="7657" width="5.453125" style="4" customWidth="1"/>
    <col min="7658" max="7658" width="16.26953125" style="4" customWidth="1"/>
    <col min="7659" max="7659" width="5.26953125" style="4" customWidth="1"/>
    <col min="7660" max="7682" width="2.26953125" style="4"/>
    <col min="7683" max="7683" width="37.453125" style="4" customWidth="1"/>
    <col min="7684" max="7684" width="10.6328125" style="4" customWidth="1"/>
    <col min="7685" max="7685" width="9.6328125" style="4" customWidth="1"/>
    <col min="7686" max="7690" width="7.453125" style="4" customWidth="1"/>
    <col min="7691" max="7691" width="13.08984375" style="4" customWidth="1"/>
    <col min="7692" max="7692" width="7.453125" style="4" customWidth="1"/>
    <col min="7693" max="7693" width="58.08984375" style="4" bestFit="1" customWidth="1"/>
    <col min="7694" max="7695" width="7.453125" style="4" customWidth="1"/>
    <col min="7696" max="7696" width="47.453125" style="4" customWidth="1"/>
    <col min="7697" max="7912" width="9" style="4" customWidth="1"/>
    <col min="7913" max="7913" width="5.453125" style="4" customWidth="1"/>
    <col min="7914" max="7914" width="16.26953125" style="4" customWidth="1"/>
    <col min="7915" max="7915" width="5.26953125" style="4" customWidth="1"/>
    <col min="7916" max="7938" width="2.26953125" style="4"/>
    <col min="7939" max="7939" width="37.453125" style="4" customWidth="1"/>
    <col min="7940" max="7940" width="10.6328125" style="4" customWidth="1"/>
    <col min="7941" max="7941" width="9.6328125" style="4" customWidth="1"/>
    <col min="7942" max="7946" width="7.453125" style="4" customWidth="1"/>
    <col min="7947" max="7947" width="13.08984375" style="4" customWidth="1"/>
    <col min="7948" max="7948" width="7.453125" style="4" customWidth="1"/>
    <col min="7949" max="7949" width="58.08984375" style="4" bestFit="1" customWidth="1"/>
    <col min="7950" max="7951" width="7.453125" style="4" customWidth="1"/>
    <col min="7952" max="7952" width="47.453125" style="4" customWidth="1"/>
    <col min="7953" max="8168" width="9" style="4" customWidth="1"/>
    <col min="8169" max="8169" width="5.453125" style="4" customWidth="1"/>
    <col min="8170" max="8170" width="16.26953125" style="4" customWidth="1"/>
    <col min="8171" max="8171" width="5.26953125" style="4" customWidth="1"/>
    <col min="8172" max="8194" width="2.26953125" style="4"/>
    <col min="8195" max="8195" width="37.453125" style="4" customWidth="1"/>
    <col min="8196" max="8196" width="10.6328125" style="4" customWidth="1"/>
    <col min="8197" max="8197" width="9.6328125" style="4" customWidth="1"/>
    <col min="8198" max="8202" width="7.453125" style="4" customWidth="1"/>
    <col min="8203" max="8203" width="13.08984375" style="4" customWidth="1"/>
    <col min="8204" max="8204" width="7.453125" style="4" customWidth="1"/>
    <col min="8205" max="8205" width="58.08984375" style="4" bestFit="1" customWidth="1"/>
    <col min="8206" max="8207" width="7.453125" style="4" customWidth="1"/>
    <col min="8208" max="8208" width="47.453125" style="4" customWidth="1"/>
    <col min="8209" max="8424" width="9" style="4" customWidth="1"/>
    <col min="8425" max="8425" width="5.453125" style="4" customWidth="1"/>
    <col min="8426" max="8426" width="16.26953125" style="4" customWidth="1"/>
    <col min="8427" max="8427" width="5.26953125" style="4" customWidth="1"/>
    <col min="8428" max="8450" width="2.26953125" style="4"/>
    <col min="8451" max="8451" width="37.453125" style="4" customWidth="1"/>
    <col min="8452" max="8452" width="10.6328125" style="4" customWidth="1"/>
    <col min="8453" max="8453" width="9.6328125" style="4" customWidth="1"/>
    <col min="8454" max="8458" width="7.453125" style="4" customWidth="1"/>
    <col min="8459" max="8459" width="13.08984375" style="4" customWidth="1"/>
    <col min="8460" max="8460" width="7.453125" style="4" customWidth="1"/>
    <col min="8461" max="8461" width="58.08984375" style="4" bestFit="1" customWidth="1"/>
    <col min="8462" max="8463" width="7.453125" style="4" customWidth="1"/>
    <col min="8464" max="8464" width="47.453125" style="4" customWidth="1"/>
    <col min="8465" max="8680" width="9" style="4" customWidth="1"/>
    <col min="8681" max="8681" width="5.453125" style="4" customWidth="1"/>
    <col min="8682" max="8682" width="16.26953125" style="4" customWidth="1"/>
    <col min="8683" max="8683" width="5.26953125" style="4" customWidth="1"/>
    <col min="8684" max="8706" width="2.26953125" style="4"/>
    <col min="8707" max="8707" width="37.453125" style="4" customWidth="1"/>
    <col min="8708" max="8708" width="10.6328125" style="4" customWidth="1"/>
    <col min="8709" max="8709" width="9.6328125" style="4" customWidth="1"/>
    <col min="8710" max="8714" width="7.453125" style="4" customWidth="1"/>
    <col min="8715" max="8715" width="13.08984375" style="4" customWidth="1"/>
    <col min="8716" max="8716" width="7.453125" style="4" customWidth="1"/>
    <col min="8717" max="8717" width="58.08984375" style="4" bestFit="1" customWidth="1"/>
    <col min="8718" max="8719" width="7.453125" style="4" customWidth="1"/>
    <col min="8720" max="8720" width="47.453125" style="4" customWidth="1"/>
    <col min="8721" max="8936" width="9" style="4" customWidth="1"/>
    <col min="8937" max="8937" width="5.453125" style="4" customWidth="1"/>
    <col min="8938" max="8938" width="16.26953125" style="4" customWidth="1"/>
    <col min="8939" max="8939" width="5.26953125" style="4" customWidth="1"/>
    <col min="8940" max="8962" width="2.26953125" style="4"/>
    <col min="8963" max="8963" width="37.453125" style="4" customWidth="1"/>
    <col min="8964" max="8964" width="10.6328125" style="4" customWidth="1"/>
    <col min="8965" max="8965" width="9.6328125" style="4" customWidth="1"/>
    <col min="8966" max="8970" width="7.453125" style="4" customWidth="1"/>
    <col min="8971" max="8971" width="13.08984375" style="4" customWidth="1"/>
    <col min="8972" max="8972" width="7.453125" style="4" customWidth="1"/>
    <col min="8973" max="8973" width="58.08984375" style="4" bestFit="1" customWidth="1"/>
    <col min="8974" max="8975" width="7.453125" style="4" customWidth="1"/>
    <col min="8976" max="8976" width="47.453125" style="4" customWidth="1"/>
    <col min="8977" max="9192" width="9" style="4" customWidth="1"/>
    <col min="9193" max="9193" width="5.453125" style="4" customWidth="1"/>
    <col min="9194" max="9194" width="16.26953125" style="4" customWidth="1"/>
    <col min="9195" max="9195" width="5.26953125" style="4" customWidth="1"/>
    <col min="9196" max="9218" width="2.26953125" style="4"/>
    <col min="9219" max="9219" width="37.453125" style="4" customWidth="1"/>
    <col min="9220" max="9220" width="10.6328125" style="4" customWidth="1"/>
    <col min="9221" max="9221" width="9.6328125" style="4" customWidth="1"/>
    <col min="9222" max="9226" width="7.453125" style="4" customWidth="1"/>
    <col min="9227" max="9227" width="13.08984375" style="4" customWidth="1"/>
    <col min="9228" max="9228" width="7.453125" style="4" customWidth="1"/>
    <col min="9229" max="9229" width="58.08984375" style="4" bestFit="1" customWidth="1"/>
    <col min="9230" max="9231" width="7.453125" style="4" customWidth="1"/>
    <col min="9232" max="9232" width="47.453125" style="4" customWidth="1"/>
    <col min="9233" max="9448" width="9" style="4" customWidth="1"/>
    <col min="9449" max="9449" width="5.453125" style="4" customWidth="1"/>
    <col min="9450" max="9450" width="16.26953125" style="4" customWidth="1"/>
    <col min="9451" max="9451" width="5.26953125" style="4" customWidth="1"/>
    <col min="9452" max="9474" width="2.26953125" style="4"/>
    <col min="9475" max="9475" width="37.453125" style="4" customWidth="1"/>
    <col min="9476" max="9476" width="10.6328125" style="4" customWidth="1"/>
    <col min="9477" max="9477" width="9.6328125" style="4" customWidth="1"/>
    <col min="9478" max="9482" width="7.453125" style="4" customWidth="1"/>
    <col min="9483" max="9483" width="13.08984375" style="4" customWidth="1"/>
    <col min="9484" max="9484" width="7.453125" style="4" customWidth="1"/>
    <col min="9485" max="9485" width="58.08984375" style="4" bestFit="1" customWidth="1"/>
    <col min="9486" max="9487" width="7.453125" style="4" customWidth="1"/>
    <col min="9488" max="9488" width="47.453125" style="4" customWidth="1"/>
    <col min="9489" max="9704" width="9" style="4" customWidth="1"/>
    <col min="9705" max="9705" width="5.453125" style="4" customWidth="1"/>
    <col min="9706" max="9706" width="16.26953125" style="4" customWidth="1"/>
    <col min="9707" max="9707" width="5.26953125" style="4" customWidth="1"/>
    <col min="9708" max="9730" width="2.26953125" style="4"/>
    <col min="9731" max="9731" width="37.453125" style="4" customWidth="1"/>
    <col min="9732" max="9732" width="10.6328125" style="4" customWidth="1"/>
    <col min="9733" max="9733" width="9.6328125" style="4" customWidth="1"/>
    <col min="9734" max="9738" width="7.453125" style="4" customWidth="1"/>
    <col min="9739" max="9739" width="13.08984375" style="4" customWidth="1"/>
    <col min="9740" max="9740" width="7.453125" style="4" customWidth="1"/>
    <col min="9741" max="9741" width="58.08984375" style="4" bestFit="1" customWidth="1"/>
    <col min="9742" max="9743" width="7.453125" style="4" customWidth="1"/>
    <col min="9744" max="9744" width="47.453125" style="4" customWidth="1"/>
    <col min="9745" max="9960" width="9" style="4" customWidth="1"/>
    <col min="9961" max="9961" width="5.453125" style="4" customWidth="1"/>
    <col min="9962" max="9962" width="16.26953125" style="4" customWidth="1"/>
    <col min="9963" max="9963" width="5.26953125" style="4" customWidth="1"/>
    <col min="9964" max="9986" width="2.26953125" style="4"/>
    <col min="9987" max="9987" width="37.453125" style="4" customWidth="1"/>
    <col min="9988" max="9988" width="10.6328125" style="4" customWidth="1"/>
    <col min="9989" max="9989" width="9.6328125" style="4" customWidth="1"/>
    <col min="9990" max="9994" width="7.453125" style="4" customWidth="1"/>
    <col min="9995" max="9995" width="13.08984375" style="4" customWidth="1"/>
    <col min="9996" max="9996" width="7.453125" style="4" customWidth="1"/>
    <col min="9997" max="9997" width="58.08984375" style="4" bestFit="1" customWidth="1"/>
    <col min="9998" max="9999" width="7.453125" style="4" customWidth="1"/>
    <col min="10000" max="10000" width="47.453125" style="4" customWidth="1"/>
    <col min="10001" max="10216" width="9" style="4" customWidth="1"/>
    <col min="10217" max="10217" width="5.453125" style="4" customWidth="1"/>
    <col min="10218" max="10218" width="16.26953125" style="4" customWidth="1"/>
    <col min="10219" max="10219" width="5.26953125" style="4" customWidth="1"/>
    <col min="10220" max="10242" width="2.26953125" style="4"/>
    <col min="10243" max="10243" width="37.453125" style="4" customWidth="1"/>
    <col min="10244" max="10244" width="10.6328125" style="4" customWidth="1"/>
    <col min="10245" max="10245" width="9.6328125" style="4" customWidth="1"/>
    <col min="10246" max="10250" width="7.453125" style="4" customWidth="1"/>
    <col min="10251" max="10251" width="13.08984375" style="4" customWidth="1"/>
    <col min="10252" max="10252" width="7.453125" style="4" customWidth="1"/>
    <col min="10253" max="10253" width="58.08984375" style="4" bestFit="1" customWidth="1"/>
    <col min="10254" max="10255" width="7.453125" style="4" customWidth="1"/>
    <col min="10256" max="10256" width="47.453125" style="4" customWidth="1"/>
    <col min="10257" max="10472" width="9" style="4" customWidth="1"/>
    <col min="10473" max="10473" width="5.453125" style="4" customWidth="1"/>
    <col min="10474" max="10474" width="16.26953125" style="4" customWidth="1"/>
    <col min="10475" max="10475" width="5.26953125" style="4" customWidth="1"/>
    <col min="10476" max="10498" width="2.26953125" style="4"/>
    <col min="10499" max="10499" width="37.453125" style="4" customWidth="1"/>
    <col min="10500" max="10500" width="10.6328125" style="4" customWidth="1"/>
    <col min="10501" max="10501" width="9.6328125" style="4" customWidth="1"/>
    <col min="10502" max="10506" width="7.453125" style="4" customWidth="1"/>
    <col min="10507" max="10507" width="13.08984375" style="4" customWidth="1"/>
    <col min="10508" max="10508" width="7.453125" style="4" customWidth="1"/>
    <col min="10509" max="10509" width="58.08984375" style="4" bestFit="1" customWidth="1"/>
    <col min="10510" max="10511" width="7.453125" style="4" customWidth="1"/>
    <col min="10512" max="10512" width="47.453125" style="4" customWidth="1"/>
    <col min="10513" max="10728" width="9" style="4" customWidth="1"/>
    <col min="10729" max="10729" width="5.453125" style="4" customWidth="1"/>
    <col min="10730" max="10730" width="16.26953125" style="4" customWidth="1"/>
    <col min="10731" max="10731" width="5.26953125" style="4" customWidth="1"/>
    <col min="10732" max="10754" width="2.26953125" style="4"/>
    <col min="10755" max="10755" width="37.453125" style="4" customWidth="1"/>
    <col min="10756" max="10756" width="10.6328125" style="4" customWidth="1"/>
    <col min="10757" max="10757" width="9.6328125" style="4" customWidth="1"/>
    <col min="10758" max="10762" width="7.453125" style="4" customWidth="1"/>
    <col min="10763" max="10763" width="13.08984375" style="4" customWidth="1"/>
    <col min="10764" max="10764" width="7.453125" style="4" customWidth="1"/>
    <col min="10765" max="10765" width="58.08984375" style="4" bestFit="1" customWidth="1"/>
    <col min="10766" max="10767" width="7.453125" style="4" customWidth="1"/>
    <col min="10768" max="10768" width="47.453125" style="4" customWidth="1"/>
    <col min="10769" max="10984" width="9" style="4" customWidth="1"/>
    <col min="10985" max="10985" width="5.453125" style="4" customWidth="1"/>
    <col min="10986" max="10986" width="16.26953125" style="4" customWidth="1"/>
    <col min="10987" max="10987" width="5.26953125" style="4" customWidth="1"/>
    <col min="10988" max="11010" width="2.26953125" style="4"/>
    <col min="11011" max="11011" width="37.453125" style="4" customWidth="1"/>
    <col min="11012" max="11012" width="10.6328125" style="4" customWidth="1"/>
    <col min="11013" max="11013" width="9.6328125" style="4" customWidth="1"/>
    <col min="11014" max="11018" width="7.453125" style="4" customWidth="1"/>
    <col min="11019" max="11019" width="13.08984375" style="4" customWidth="1"/>
    <col min="11020" max="11020" width="7.453125" style="4" customWidth="1"/>
    <col min="11021" max="11021" width="58.08984375" style="4" bestFit="1" customWidth="1"/>
    <col min="11022" max="11023" width="7.453125" style="4" customWidth="1"/>
    <col min="11024" max="11024" width="47.453125" style="4" customWidth="1"/>
    <col min="11025" max="11240" width="9" style="4" customWidth="1"/>
    <col min="11241" max="11241" width="5.453125" style="4" customWidth="1"/>
    <col min="11242" max="11242" width="16.26953125" style="4" customWidth="1"/>
    <col min="11243" max="11243" width="5.26953125" style="4" customWidth="1"/>
    <col min="11244" max="11266" width="2.26953125" style="4"/>
    <col min="11267" max="11267" width="37.453125" style="4" customWidth="1"/>
    <col min="11268" max="11268" width="10.6328125" style="4" customWidth="1"/>
    <col min="11269" max="11269" width="9.6328125" style="4" customWidth="1"/>
    <col min="11270" max="11274" width="7.453125" style="4" customWidth="1"/>
    <col min="11275" max="11275" width="13.08984375" style="4" customWidth="1"/>
    <col min="11276" max="11276" width="7.453125" style="4" customWidth="1"/>
    <col min="11277" max="11277" width="58.08984375" style="4" bestFit="1" customWidth="1"/>
    <col min="11278" max="11279" width="7.453125" style="4" customWidth="1"/>
    <col min="11280" max="11280" width="47.453125" style="4" customWidth="1"/>
    <col min="11281" max="11496" width="9" style="4" customWidth="1"/>
    <col min="11497" max="11497" width="5.453125" style="4" customWidth="1"/>
    <col min="11498" max="11498" width="16.26953125" style="4" customWidth="1"/>
    <col min="11499" max="11499" width="5.26953125" style="4" customWidth="1"/>
    <col min="11500" max="11522" width="2.26953125" style="4"/>
    <col min="11523" max="11523" width="37.453125" style="4" customWidth="1"/>
    <col min="11524" max="11524" width="10.6328125" style="4" customWidth="1"/>
    <col min="11525" max="11525" width="9.6328125" style="4" customWidth="1"/>
    <col min="11526" max="11530" width="7.453125" style="4" customWidth="1"/>
    <col min="11531" max="11531" width="13.08984375" style="4" customWidth="1"/>
    <col min="11532" max="11532" width="7.453125" style="4" customWidth="1"/>
    <col min="11533" max="11533" width="58.08984375" style="4" bestFit="1" customWidth="1"/>
    <col min="11534" max="11535" width="7.453125" style="4" customWidth="1"/>
    <col min="11536" max="11536" width="47.453125" style="4" customWidth="1"/>
    <col min="11537" max="11752" width="9" style="4" customWidth="1"/>
    <col min="11753" max="11753" width="5.453125" style="4" customWidth="1"/>
    <col min="11754" max="11754" width="16.26953125" style="4" customWidth="1"/>
    <col min="11755" max="11755" width="5.26953125" style="4" customWidth="1"/>
    <col min="11756" max="11778" width="2.26953125" style="4"/>
    <col min="11779" max="11779" width="37.453125" style="4" customWidth="1"/>
    <col min="11780" max="11780" width="10.6328125" style="4" customWidth="1"/>
    <col min="11781" max="11781" width="9.6328125" style="4" customWidth="1"/>
    <col min="11782" max="11786" width="7.453125" style="4" customWidth="1"/>
    <col min="11787" max="11787" width="13.08984375" style="4" customWidth="1"/>
    <col min="11788" max="11788" width="7.453125" style="4" customWidth="1"/>
    <col min="11789" max="11789" width="58.08984375" style="4" bestFit="1" customWidth="1"/>
    <col min="11790" max="11791" width="7.453125" style="4" customWidth="1"/>
    <col min="11792" max="11792" width="47.453125" style="4" customWidth="1"/>
    <col min="11793" max="12008" width="9" style="4" customWidth="1"/>
    <col min="12009" max="12009" width="5.453125" style="4" customWidth="1"/>
    <col min="12010" max="12010" width="16.26953125" style="4" customWidth="1"/>
    <col min="12011" max="12011" width="5.26953125" style="4" customWidth="1"/>
    <col min="12012" max="12034" width="2.26953125" style="4"/>
    <col min="12035" max="12035" width="37.453125" style="4" customWidth="1"/>
    <col min="12036" max="12036" width="10.6328125" style="4" customWidth="1"/>
    <col min="12037" max="12037" width="9.6328125" style="4" customWidth="1"/>
    <col min="12038" max="12042" width="7.453125" style="4" customWidth="1"/>
    <col min="12043" max="12043" width="13.08984375" style="4" customWidth="1"/>
    <col min="12044" max="12044" width="7.453125" style="4" customWidth="1"/>
    <col min="12045" max="12045" width="58.08984375" style="4" bestFit="1" customWidth="1"/>
    <col min="12046" max="12047" width="7.453125" style="4" customWidth="1"/>
    <col min="12048" max="12048" width="47.453125" style="4" customWidth="1"/>
    <col min="12049" max="12264" width="9" style="4" customWidth="1"/>
    <col min="12265" max="12265" width="5.453125" style="4" customWidth="1"/>
    <col min="12266" max="12266" width="16.26953125" style="4" customWidth="1"/>
    <col min="12267" max="12267" width="5.26953125" style="4" customWidth="1"/>
    <col min="12268" max="12290" width="2.26953125" style="4"/>
    <col min="12291" max="12291" width="37.453125" style="4" customWidth="1"/>
    <col min="12292" max="12292" width="10.6328125" style="4" customWidth="1"/>
    <col min="12293" max="12293" width="9.6328125" style="4" customWidth="1"/>
    <col min="12294" max="12298" width="7.453125" style="4" customWidth="1"/>
    <col min="12299" max="12299" width="13.08984375" style="4" customWidth="1"/>
    <col min="12300" max="12300" width="7.453125" style="4" customWidth="1"/>
    <col min="12301" max="12301" width="58.08984375" style="4" bestFit="1" customWidth="1"/>
    <col min="12302" max="12303" width="7.453125" style="4" customWidth="1"/>
    <col min="12304" max="12304" width="47.453125" style="4" customWidth="1"/>
    <col min="12305" max="12520" width="9" style="4" customWidth="1"/>
    <col min="12521" max="12521" width="5.453125" style="4" customWidth="1"/>
    <col min="12522" max="12522" width="16.26953125" style="4" customWidth="1"/>
    <col min="12523" max="12523" width="5.26953125" style="4" customWidth="1"/>
    <col min="12524" max="12546" width="2.26953125" style="4"/>
    <col min="12547" max="12547" width="37.453125" style="4" customWidth="1"/>
    <col min="12548" max="12548" width="10.6328125" style="4" customWidth="1"/>
    <col min="12549" max="12549" width="9.6328125" style="4" customWidth="1"/>
    <col min="12550" max="12554" width="7.453125" style="4" customWidth="1"/>
    <col min="12555" max="12555" width="13.08984375" style="4" customWidth="1"/>
    <col min="12556" max="12556" width="7.453125" style="4" customWidth="1"/>
    <col min="12557" max="12557" width="58.08984375" style="4" bestFit="1" customWidth="1"/>
    <col min="12558" max="12559" width="7.453125" style="4" customWidth="1"/>
    <col min="12560" max="12560" width="47.453125" style="4" customWidth="1"/>
    <col min="12561" max="12776" width="9" style="4" customWidth="1"/>
    <col min="12777" max="12777" width="5.453125" style="4" customWidth="1"/>
    <col min="12778" max="12778" width="16.26953125" style="4" customWidth="1"/>
    <col min="12779" max="12779" width="5.26953125" style="4" customWidth="1"/>
    <col min="12780" max="12802" width="2.26953125" style="4"/>
    <col min="12803" max="12803" width="37.453125" style="4" customWidth="1"/>
    <col min="12804" max="12804" width="10.6328125" style="4" customWidth="1"/>
    <col min="12805" max="12805" width="9.6328125" style="4" customWidth="1"/>
    <col min="12806" max="12810" width="7.453125" style="4" customWidth="1"/>
    <col min="12811" max="12811" width="13.08984375" style="4" customWidth="1"/>
    <col min="12812" max="12812" width="7.453125" style="4" customWidth="1"/>
    <col min="12813" max="12813" width="58.08984375" style="4" bestFit="1" customWidth="1"/>
    <col min="12814" max="12815" width="7.453125" style="4" customWidth="1"/>
    <col min="12816" max="12816" width="47.453125" style="4" customWidth="1"/>
    <col min="12817" max="13032" width="9" style="4" customWidth="1"/>
    <col min="13033" max="13033" width="5.453125" style="4" customWidth="1"/>
    <col min="13034" max="13034" width="16.26953125" style="4" customWidth="1"/>
    <col min="13035" max="13035" width="5.26953125" style="4" customWidth="1"/>
    <col min="13036" max="13058" width="2.26953125" style="4"/>
    <col min="13059" max="13059" width="37.453125" style="4" customWidth="1"/>
    <col min="13060" max="13060" width="10.6328125" style="4" customWidth="1"/>
    <col min="13061" max="13061" width="9.6328125" style="4" customWidth="1"/>
    <col min="13062" max="13066" width="7.453125" style="4" customWidth="1"/>
    <col min="13067" max="13067" width="13.08984375" style="4" customWidth="1"/>
    <col min="13068" max="13068" width="7.453125" style="4" customWidth="1"/>
    <col min="13069" max="13069" width="58.08984375" style="4" bestFit="1" customWidth="1"/>
    <col min="13070" max="13071" width="7.453125" style="4" customWidth="1"/>
    <col min="13072" max="13072" width="47.453125" style="4" customWidth="1"/>
    <col min="13073" max="13288" width="9" style="4" customWidth="1"/>
    <col min="13289" max="13289" width="5.453125" style="4" customWidth="1"/>
    <col min="13290" max="13290" width="16.26953125" style="4" customWidth="1"/>
    <col min="13291" max="13291" width="5.26953125" style="4" customWidth="1"/>
    <col min="13292" max="13314" width="2.26953125" style="4"/>
    <col min="13315" max="13315" width="37.453125" style="4" customWidth="1"/>
    <col min="13316" max="13316" width="10.6328125" style="4" customWidth="1"/>
    <col min="13317" max="13317" width="9.6328125" style="4" customWidth="1"/>
    <col min="13318" max="13322" width="7.453125" style="4" customWidth="1"/>
    <col min="13323" max="13323" width="13.08984375" style="4" customWidth="1"/>
    <col min="13324" max="13324" width="7.453125" style="4" customWidth="1"/>
    <col min="13325" max="13325" width="58.08984375" style="4" bestFit="1" customWidth="1"/>
    <col min="13326" max="13327" width="7.453125" style="4" customWidth="1"/>
    <col min="13328" max="13328" width="47.453125" style="4" customWidth="1"/>
    <col min="13329" max="13544" width="9" style="4" customWidth="1"/>
    <col min="13545" max="13545" width="5.453125" style="4" customWidth="1"/>
    <col min="13546" max="13546" width="16.26953125" style="4" customWidth="1"/>
    <col min="13547" max="13547" width="5.26953125" style="4" customWidth="1"/>
    <col min="13548" max="13570" width="2.26953125" style="4"/>
    <col min="13571" max="13571" width="37.453125" style="4" customWidth="1"/>
    <col min="13572" max="13572" width="10.6328125" style="4" customWidth="1"/>
    <col min="13573" max="13573" width="9.6328125" style="4" customWidth="1"/>
    <col min="13574" max="13578" width="7.453125" style="4" customWidth="1"/>
    <col min="13579" max="13579" width="13.08984375" style="4" customWidth="1"/>
    <col min="13580" max="13580" width="7.453125" style="4" customWidth="1"/>
    <col min="13581" max="13581" width="58.08984375" style="4" bestFit="1" customWidth="1"/>
    <col min="13582" max="13583" width="7.453125" style="4" customWidth="1"/>
    <col min="13584" max="13584" width="47.453125" style="4" customWidth="1"/>
    <col min="13585" max="13800" width="9" style="4" customWidth="1"/>
    <col min="13801" max="13801" width="5.453125" style="4" customWidth="1"/>
    <col min="13802" max="13802" width="16.26953125" style="4" customWidth="1"/>
    <col min="13803" max="13803" width="5.26953125" style="4" customWidth="1"/>
    <col min="13804" max="13826" width="2.26953125" style="4"/>
    <col min="13827" max="13827" width="37.453125" style="4" customWidth="1"/>
    <col min="13828" max="13828" width="10.6328125" style="4" customWidth="1"/>
    <col min="13829" max="13829" width="9.6328125" style="4" customWidth="1"/>
    <col min="13830" max="13834" width="7.453125" style="4" customWidth="1"/>
    <col min="13835" max="13835" width="13.08984375" style="4" customWidth="1"/>
    <col min="13836" max="13836" width="7.453125" style="4" customWidth="1"/>
    <col min="13837" max="13837" width="58.08984375" style="4" bestFit="1" customWidth="1"/>
    <col min="13838" max="13839" width="7.453125" style="4" customWidth="1"/>
    <col min="13840" max="13840" width="47.453125" style="4" customWidth="1"/>
    <col min="13841" max="14056" width="9" style="4" customWidth="1"/>
    <col min="14057" max="14057" width="5.453125" style="4" customWidth="1"/>
    <col min="14058" max="14058" width="16.26953125" style="4" customWidth="1"/>
    <col min="14059" max="14059" width="5.26953125" style="4" customWidth="1"/>
    <col min="14060" max="14082" width="2.26953125" style="4"/>
    <col min="14083" max="14083" width="37.453125" style="4" customWidth="1"/>
    <col min="14084" max="14084" width="10.6328125" style="4" customWidth="1"/>
    <col min="14085" max="14085" width="9.6328125" style="4" customWidth="1"/>
    <col min="14086" max="14090" width="7.453125" style="4" customWidth="1"/>
    <col min="14091" max="14091" width="13.08984375" style="4" customWidth="1"/>
    <col min="14092" max="14092" width="7.453125" style="4" customWidth="1"/>
    <col min="14093" max="14093" width="58.08984375" style="4" bestFit="1" customWidth="1"/>
    <col min="14094" max="14095" width="7.453125" style="4" customWidth="1"/>
    <col min="14096" max="14096" width="47.453125" style="4" customWidth="1"/>
    <col min="14097" max="14312" width="9" style="4" customWidth="1"/>
    <col min="14313" max="14313" width="5.453125" style="4" customWidth="1"/>
    <col min="14314" max="14314" width="16.26953125" style="4" customWidth="1"/>
    <col min="14315" max="14315" width="5.26953125" style="4" customWidth="1"/>
    <col min="14316" max="14338" width="2.26953125" style="4"/>
    <col min="14339" max="14339" width="37.453125" style="4" customWidth="1"/>
    <col min="14340" max="14340" width="10.6328125" style="4" customWidth="1"/>
    <col min="14341" max="14341" width="9.6328125" style="4" customWidth="1"/>
    <col min="14342" max="14346" width="7.453125" style="4" customWidth="1"/>
    <col min="14347" max="14347" width="13.08984375" style="4" customWidth="1"/>
    <col min="14348" max="14348" width="7.453125" style="4" customWidth="1"/>
    <col min="14349" max="14349" width="58.08984375" style="4" bestFit="1" customWidth="1"/>
    <col min="14350" max="14351" width="7.453125" style="4" customWidth="1"/>
    <col min="14352" max="14352" width="47.453125" style="4" customWidth="1"/>
    <col min="14353" max="14568" width="9" style="4" customWidth="1"/>
    <col min="14569" max="14569" width="5.453125" style="4" customWidth="1"/>
    <col min="14570" max="14570" width="16.26953125" style="4" customWidth="1"/>
    <col min="14571" max="14571" width="5.26953125" style="4" customWidth="1"/>
    <col min="14572" max="14594" width="2.26953125" style="4"/>
    <col min="14595" max="14595" width="37.453125" style="4" customWidth="1"/>
    <col min="14596" max="14596" width="10.6328125" style="4" customWidth="1"/>
    <col min="14597" max="14597" width="9.6328125" style="4" customWidth="1"/>
    <col min="14598" max="14602" width="7.453125" style="4" customWidth="1"/>
    <col min="14603" max="14603" width="13.08984375" style="4" customWidth="1"/>
    <col min="14604" max="14604" width="7.453125" style="4" customWidth="1"/>
    <col min="14605" max="14605" width="58.08984375" style="4" bestFit="1" customWidth="1"/>
    <col min="14606" max="14607" width="7.453125" style="4" customWidth="1"/>
    <col min="14608" max="14608" width="47.453125" style="4" customWidth="1"/>
    <col min="14609" max="14824" width="9" style="4" customWidth="1"/>
    <col min="14825" max="14825" width="5.453125" style="4" customWidth="1"/>
    <col min="14826" max="14826" width="16.26953125" style="4" customWidth="1"/>
    <col min="14827" max="14827" width="5.26953125" style="4" customWidth="1"/>
    <col min="14828" max="14850" width="2.26953125" style="4"/>
    <col min="14851" max="14851" width="37.453125" style="4" customWidth="1"/>
    <col min="14852" max="14852" width="10.6328125" style="4" customWidth="1"/>
    <col min="14853" max="14853" width="9.6328125" style="4" customWidth="1"/>
    <col min="14854" max="14858" width="7.453125" style="4" customWidth="1"/>
    <col min="14859" max="14859" width="13.08984375" style="4" customWidth="1"/>
    <col min="14860" max="14860" width="7.453125" style="4" customWidth="1"/>
    <col min="14861" max="14861" width="58.08984375" style="4" bestFit="1" customWidth="1"/>
    <col min="14862" max="14863" width="7.453125" style="4" customWidth="1"/>
    <col min="14864" max="14864" width="47.453125" style="4" customWidth="1"/>
    <col min="14865" max="15080" width="9" style="4" customWidth="1"/>
    <col min="15081" max="15081" width="5.453125" style="4" customWidth="1"/>
    <col min="15082" max="15082" width="16.26953125" style="4" customWidth="1"/>
    <col min="15083" max="15083" width="5.26953125" style="4" customWidth="1"/>
    <col min="15084" max="15106" width="2.26953125" style="4"/>
    <col min="15107" max="15107" width="37.453125" style="4" customWidth="1"/>
    <col min="15108" max="15108" width="10.6328125" style="4" customWidth="1"/>
    <col min="15109" max="15109" width="9.6328125" style="4" customWidth="1"/>
    <col min="15110" max="15114" width="7.453125" style="4" customWidth="1"/>
    <col min="15115" max="15115" width="13.08984375" style="4" customWidth="1"/>
    <col min="15116" max="15116" width="7.453125" style="4" customWidth="1"/>
    <col min="15117" max="15117" width="58.08984375" style="4" bestFit="1" customWidth="1"/>
    <col min="15118" max="15119" width="7.453125" style="4" customWidth="1"/>
    <col min="15120" max="15120" width="47.453125" style="4" customWidth="1"/>
    <col min="15121" max="15336" width="9" style="4" customWidth="1"/>
    <col min="15337" max="15337" width="5.453125" style="4" customWidth="1"/>
    <col min="15338" max="15338" width="16.26953125" style="4" customWidth="1"/>
    <col min="15339" max="15339" width="5.26953125" style="4" customWidth="1"/>
    <col min="15340" max="15362" width="2.26953125" style="4"/>
    <col min="15363" max="15363" width="37.453125" style="4" customWidth="1"/>
    <col min="15364" max="15364" width="10.6328125" style="4" customWidth="1"/>
    <col min="15365" max="15365" width="9.6328125" style="4" customWidth="1"/>
    <col min="15366" max="15370" width="7.453125" style="4" customWidth="1"/>
    <col min="15371" max="15371" width="13.08984375" style="4" customWidth="1"/>
    <col min="15372" max="15372" width="7.453125" style="4" customWidth="1"/>
    <col min="15373" max="15373" width="58.08984375" style="4" bestFit="1" customWidth="1"/>
    <col min="15374" max="15375" width="7.453125" style="4" customWidth="1"/>
    <col min="15376" max="15376" width="47.453125" style="4" customWidth="1"/>
    <col min="15377" max="15592" width="9" style="4" customWidth="1"/>
    <col min="15593" max="15593" width="5.453125" style="4" customWidth="1"/>
    <col min="15594" max="15594" width="16.26953125" style="4" customWidth="1"/>
    <col min="15595" max="15595" width="5.26953125" style="4" customWidth="1"/>
    <col min="15596" max="15618" width="2.26953125" style="4"/>
    <col min="15619" max="15619" width="37.453125" style="4" customWidth="1"/>
    <col min="15620" max="15620" width="10.6328125" style="4" customWidth="1"/>
    <col min="15621" max="15621" width="9.6328125" style="4" customWidth="1"/>
    <col min="15622" max="15626" width="7.453125" style="4" customWidth="1"/>
    <col min="15627" max="15627" width="13.08984375" style="4" customWidth="1"/>
    <col min="15628" max="15628" width="7.453125" style="4" customWidth="1"/>
    <col min="15629" max="15629" width="58.08984375" style="4" bestFit="1" customWidth="1"/>
    <col min="15630" max="15631" width="7.453125" style="4" customWidth="1"/>
    <col min="15632" max="15632" width="47.453125" style="4" customWidth="1"/>
    <col min="15633" max="15848" width="9" style="4" customWidth="1"/>
    <col min="15849" max="15849" width="5.453125" style="4" customWidth="1"/>
    <col min="15850" max="15850" width="16.26953125" style="4" customWidth="1"/>
    <col min="15851" max="15851" width="5.26953125" style="4" customWidth="1"/>
    <col min="15852" max="15874" width="2.26953125" style="4"/>
    <col min="15875" max="15875" width="37.453125" style="4" customWidth="1"/>
    <col min="15876" max="15876" width="10.6328125" style="4" customWidth="1"/>
    <col min="15877" max="15877" width="9.6328125" style="4" customWidth="1"/>
    <col min="15878" max="15882" width="7.453125" style="4" customWidth="1"/>
    <col min="15883" max="15883" width="13.08984375" style="4" customWidth="1"/>
    <col min="15884" max="15884" width="7.453125" style="4" customWidth="1"/>
    <col min="15885" max="15885" width="58.08984375" style="4" bestFit="1" customWidth="1"/>
    <col min="15886" max="15887" width="7.453125" style="4" customWidth="1"/>
    <col min="15888" max="15888" width="47.453125" style="4" customWidth="1"/>
    <col min="15889" max="16104" width="9" style="4" customWidth="1"/>
    <col min="16105" max="16105" width="5.453125" style="4" customWidth="1"/>
    <col min="16106" max="16106" width="16.26953125" style="4" customWidth="1"/>
    <col min="16107" max="16107" width="5.26953125" style="4" customWidth="1"/>
    <col min="16108" max="16130" width="2.26953125" style="4"/>
    <col min="16131" max="16131" width="37.453125" style="4" customWidth="1"/>
    <col min="16132" max="16132" width="10.6328125" style="4" customWidth="1"/>
    <col min="16133" max="16133" width="9.6328125" style="4" customWidth="1"/>
    <col min="16134" max="16138" width="7.453125" style="4" customWidth="1"/>
    <col min="16139" max="16139" width="13.08984375" style="4" customWidth="1"/>
    <col min="16140" max="16140" width="7.453125" style="4" customWidth="1"/>
    <col min="16141" max="16141" width="58.08984375" style="4" bestFit="1" customWidth="1"/>
    <col min="16142" max="16143" width="7.453125" style="4" customWidth="1"/>
    <col min="16144" max="16144" width="47.453125" style="4" customWidth="1"/>
    <col min="16145" max="16360" width="9" style="4" customWidth="1"/>
    <col min="16361" max="16361" width="5.453125" style="4" customWidth="1"/>
    <col min="16362" max="16362" width="16.26953125" style="4" customWidth="1"/>
    <col min="16363" max="16363" width="5.26953125" style="4" customWidth="1"/>
    <col min="16364" max="16384" width="2.26953125" style="4"/>
  </cols>
  <sheetData>
    <row r="1" spans="1:16" ht="22.5" customHeight="1">
      <c r="A1" s="350" t="s">
        <v>73</v>
      </c>
      <c r="B1" s="350"/>
      <c r="C1" s="350"/>
      <c r="D1" s="350"/>
      <c r="E1" s="350"/>
      <c r="F1" s="350"/>
      <c r="G1" s="350"/>
      <c r="H1" s="350"/>
      <c r="I1" s="350"/>
      <c r="J1" s="350"/>
      <c r="K1" s="350"/>
      <c r="L1" s="350"/>
      <c r="M1" s="350"/>
      <c r="N1" s="3"/>
      <c r="O1" s="3"/>
      <c r="P1" s="3"/>
    </row>
    <row r="2" spans="1:16" ht="22.5" customHeight="1" thickBot="1">
      <c r="A2" s="351" t="s">
        <v>64</v>
      </c>
      <c r="B2" s="351"/>
      <c r="C2" s="351"/>
      <c r="D2" s="5"/>
      <c r="E2" s="5"/>
      <c r="F2" s="5"/>
      <c r="M2" s="6"/>
      <c r="P2" s="7"/>
    </row>
    <row r="3" spans="1:16" ht="22.5" customHeight="1">
      <c r="A3" s="358" t="s">
        <v>49</v>
      </c>
      <c r="B3" s="359"/>
      <c r="C3" s="352" t="s">
        <v>25</v>
      </c>
      <c r="D3" s="344" t="s">
        <v>57</v>
      </c>
      <c r="E3" s="344" t="s">
        <v>76</v>
      </c>
      <c r="F3" s="354" t="s">
        <v>26</v>
      </c>
      <c r="G3" s="346" t="s">
        <v>75</v>
      </c>
      <c r="H3" s="346" t="s">
        <v>74</v>
      </c>
      <c r="I3" s="346" t="s">
        <v>27</v>
      </c>
      <c r="J3" s="346" t="s">
        <v>28</v>
      </c>
      <c r="K3" s="346" t="s">
        <v>69</v>
      </c>
      <c r="L3" s="346" t="s">
        <v>29</v>
      </c>
      <c r="M3" s="348" t="s">
        <v>30</v>
      </c>
    </row>
    <row r="4" spans="1:16" ht="33" customHeight="1" thickBot="1">
      <c r="A4" s="360"/>
      <c r="B4" s="361"/>
      <c r="C4" s="353"/>
      <c r="D4" s="345"/>
      <c r="E4" s="345"/>
      <c r="F4" s="355"/>
      <c r="G4" s="356"/>
      <c r="H4" s="357"/>
      <c r="I4" s="347"/>
      <c r="J4" s="356"/>
      <c r="K4" s="347"/>
      <c r="L4" s="347"/>
      <c r="M4" s="349"/>
    </row>
    <row r="5" spans="1:16" ht="18.75" customHeight="1">
      <c r="A5" s="32">
        <v>1</v>
      </c>
      <c r="B5" s="28" t="s">
        <v>62</v>
      </c>
      <c r="C5" s="29" t="s">
        <v>31</v>
      </c>
      <c r="D5" s="29" t="s">
        <v>58</v>
      </c>
      <c r="E5" s="29" t="s">
        <v>77</v>
      </c>
      <c r="F5" s="29" t="s">
        <v>32</v>
      </c>
      <c r="G5" s="29" t="s">
        <v>32</v>
      </c>
      <c r="H5" s="29" t="s">
        <v>32</v>
      </c>
      <c r="I5" s="29" t="s">
        <v>33</v>
      </c>
      <c r="J5" s="30" t="s">
        <v>34</v>
      </c>
      <c r="K5" s="30" t="s">
        <v>34</v>
      </c>
      <c r="L5" s="30" t="s">
        <v>35</v>
      </c>
      <c r="M5" s="31" t="s">
        <v>34</v>
      </c>
    </row>
    <row r="6" spans="1:16" ht="18.75" customHeight="1">
      <c r="A6" s="33">
        <v>2</v>
      </c>
      <c r="B6" s="14" t="s">
        <v>63</v>
      </c>
      <c r="C6" s="11" t="s">
        <v>31</v>
      </c>
      <c r="D6" s="11" t="s">
        <v>58</v>
      </c>
      <c r="E6" s="11" t="s">
        <v>77</v>
      </c>
      <c r="F6" s="11" t="s">
        <v>36</v>
      </c>
      <c r="G6" s="11" t="s">
        <v>32</v>
      </c>
      <c r="H6" s="11" t="s">
        <v>32</v>
      </c>
      <c r="I6" s="11" t="s">
        <v>32</v>
      </c>
      <c r="J6" s="13" t="s">
        <v>34</v>
      </c>
      <c r="K6" s="13" t="s">
        <v>34</v>
      </c>
      <c r="L6" s="13" t="s">
        <v>34</v>
      </c>
      <c r="M6" s="20" t="s">
        <v>35</v>
      </c>
    </row>
    <row r="7" spans="1:16" ht="45" customHeight="1">
      <c r="A7" s="19">
        <v>3</v>
      </c>
      <c r="B7" s="12" t="s">
        <v>65</v>
      </c>
      <c r="C7" s="11" t="s">
        <v>31</v>
      </c>
      <c r="D7" s="11" t="s">
        <v>59</v>
      </c>
      <c r="E7" s="11" t="s">
        <v>78</v>
      </c>
      <c r="F7" s="11" t="s">
        <v>32</v>
      </c>
      <c r="G7" s="11" t="s">
        <v>36</v>
      </c>
      <c r="H7" s="11" t="s">
        <v>36</v>
      </c>
      <c r="I7" s="11" t="s">
        <v>32</v>
      </c>
      <c r="J7" s="13" t="s">
        <v>34</v>
      </c>
      <c r="K7" s="13" t="s">
        <v>37</v>
      </c>
      <c r="L7" s="13" t="s">
        <v>37</v>
      </c>
      <c r="M7" s="21" t="s">
        <v>68</v>
      </c>
    </row>
    <row r="8" spans="1:16" ht="18.75" customHeight="1">
      <c r="A8" s="19">
        <v>4</v>
      </c>
      <c r="B8" s="12" t="s">
        <v>66</v>
      </c>
      <c r="C8" s="11" t="s">
        <v>31</v>
      </c>
      <c r="D8" s="11" t="s">
        <v>58</v>
      </c>
      <c r="E8" s="11" t="s">
        <v>77</v>
      </c>
      <c r="F8" s="11" t="s">
        <v>32</v>
      </c>
      <c r="G8" s="11" t="s">
        <v>32</v>
      </c>
      <c r="H8" s="11" t="s">
        <v>32</v>
      </c>
      <c r="I8" s="11" t="s">
        <v>36</v>
      </c>
      <c r="J8" s="13" t="s">
        <v>34</v>
      </c>
      <c r="K8" s="13" t="s">
        <v>34</v>
      </c>
      <c r="L8" s="13" t="s">
        <v>34</v>
      </c>
      <c r="M8" s="22" t="s">
        <v>38</v>
      </c>
    </row>
    <row r="9" spans="1:16" ht="78" customHeight="1">
      <c r="A9" s="19">
        <v>5</v>
      </c>
      <c r="B9" s="12" t="s">
        <v>67</v>
      </c>
      <c r="C9" s="11" t="s">
        <v>31</v>
      </c>
      <c r="D9" s="11" t="s">
        <v>60</v>
      </c>
      <c r="E9" s="11" t="s">
        <v>78</v>
      </c>
      <c r="F9" s="11" t="s">
        <v>32</v>
      </c>
      <c r="G9" s="11" t="s">
        <v>32</v>
      </c>
      <c r="H9" s="11" t="s">
        <v>32</v>
      </c>
      <c r="I9" s="11" t="s">
        <v>32</v>
      </c>
      <c r="J9" s="13" t="s">
        <v>34</v>
      </c>
      <c r="K9" s="13" t="s">
        <v>35</v>
      </c>
      <c r="L9" s="13" t="s">
        <v>34</v>
      </c>
      <c r="M9" s="23" t="s">
        <v>61</v>
      </c>
    </row>
    <row r="10" spans="1:16" ht="63" customHeight="1">
      <c r="A10" s="19">
        <v>6</v>
      </c>
      <c r="B10" s="12" t="s">
        <v>43</v>
      </c>
      <c r="C10" s="11" t="s">
        <v>31</v>
      </c>
      <c r="D10" s="11" t="s">
        <v>58</v>
      </c>
      <c r="E10" s="11" t="s">
        <v>78</v>
      </c>
      <c r="F10" s="11" t="s">
        <v>32</v>
      </c>
      <c r="G10" s="11" t="s">
        <v>36</v>
      </c>
      <c r="H10" s="11" t="s">
        <v>32</v>
      </c>
      <c r="I10" s="11" t="s">
        <v>32</v>
      </c>
      <c r="J10" s="13" t="s">
        <v>34</v>
      </c>
      <c r="K10" s="13" t="s">
        <v>59</v>
      </c>
      <c r="L10" s="16" t="s">
        <v>39</v>
      </c>
      <c r="M10" s="23" t="s">
        <v>70</v>
      </c>
    </row>
    <row r="11" spans="1:16" ht="18.75" customHeight="1">
      <c r="A11" s="19">
        <v>7</v>
      </c>
      <c r="B11" s="12" t="s">
        <v>44</v>
      </c>
      <c r="C11" s="11" t="s">
        <v>31</v>
      </c>
      <c r="D11" s="11" t="s">
        <v>58</v>
      </c>
      <c r="E11" s="11" t="s">
        <v>77</v>
      </c>
      <c r="F11" s="11" t="s">
        <v>32</v>
      </c>
      <c r="G11" s="11" t="s">
        <v>36</v>
      </c>
      <c r="H11" s="11" t="s">
        <v>32</v>
      </c>
      <c r="I11" s="11" t="s">
        <v>32</v>
      </c>
      <c r="J11" s="13" t="s">
        <v>34</v>
      </c>
      <c r="K11" s="13" t="s">
        <v>34</v>
      </c>
      <c r="L11" s="13" t="s">
        <v>37</v>
      </c>
      <c r="M11" s="20" t="s">
        <v>34</v>
      </c>
    </row>
    <row r="12" spans="1:16" ht="44.25" customHeight="1">
      <c r="A12" s="34">
        <v>8</v>
      </c>
      <c r="B12" s="15" t="s">
        <v>45</v>
      </c>
      <c r="C12" s="11" t="s">
        <v>31</v>
      </c>
      <c r="D12" s="11" t="s">
        <v>58</v>
      </c>
      <c r="E12" s="11" t="s">
        <v>77</v>
      </c>
      <c r="F12" s="11" t="s">
        <v>32</v>
      </c>
      <c r="G12" s="11" t="s">
        <v>40</v>
      </c>
      <c r="H12" s="11" t="s">
        <v>32</v>
      </c>
      <c r="I12" s="11" t="s">
        <v>32</v>
      </c>
      <c r="J12" s="13" t="s">
        <v>41</v>
      </c>
      <c r="K12" s="13" t="s">
        <v>34</v>
      </c>
      <c r="L12" s="13" t="s">
        <v>35</v>
      </c>
      <c r="M12" s="23" t="s">
        <v>72</v>
      </c>
      <c r="N12" s="8"/>
      <c r="O12" s="8"/>
      <c r="P12" s="8"/>
    </row>
    <row r="13" spans="1:16" ht="50.25" customHeight="1">
      <c r="A13" s="34">
        <v>9</v>
      </c>
      <c r="B13" s="15" t="s">
        <v>46</v>
      </c>
      <c r="C13" s="11" t="s">
        <v>31</v>
      </c>
      <c r="D13" s="11" t="s">
        <v>58</v>
      </c>
      <c r="E13" s="11" t="s">
        <v>77</v>
      </c>
      <c r="F13" s="11" t="s">
        <v>33</v>
      </c>
      <c r="G13" s="11" t="s">
        <v>33</v>
      </c>
      <c r="H13" s="11" t="s">
        <v>33</v>
      </c>
      <c r="I13" s="11" t="s">
        <v>32</v>
      </c>
      <c r="J13" s="13" t="s">
        <v>34</v>
      </c>
      <c r="K13" s="13" t="s">
        <v>35</v>
      </c>
      <c r="L13" s="13" t="s">
        <v>41</v>
      </c>
      <c r="M13" s="23" t="s">
        <v>56</v>
      </c>
    </row>
    <row r="14" spans="1:16" ht="67.5" customHeight="1">
      <c r="A14" s="34">
        <v>10</v>
      </c>
      <c r="B14" s="15" t="s">
        <v>47</v>
      </c>
      <c r="C14" s="11" t="s">
        <v>31</v>
      </c>
      <c r="D14" s="11" t="s">
        <v>59</v>
      </c>
      <c r="E14" s="11" t="s">
        <v>78</v>
      </c>
      <c r="F14" s="11" t="s">
        <v>32</v>
      </c>
      <c r="G14" s="11" t="s">
        <v>32</v>
      </c>
      <c r="H14" s="11" t="s">
        <v>32</v>
      </c>
      <c r="I14" s="11" t="s">
        <v>32</v>
      </c>
      <c r="J14" s="17" t="s">
        <v>42</v>
      </c>
      <c r="K14" s="17" t="s">
        <v>42</v>
      </c>
      <c r="L14" s="13" t="s">
        <v>34</v>
      </c>
      <c r="M14" s="23" t="s">
        <v>71</v>
      </c>
    </row>
    <row r="15" spans="1:16" ht="135.75" customHeight="1" thickBot="1">
      <c r="A15" s="35">
        <v>11</v>
      </c>
      <c r="B15" s="24" t="s">
        <v>48</v>
      </c>
      <c r="C15" s="25" t="s">
        <v>31</v>
      </c>
      <c r="D15" s="25" t="s">
        <v>59</v>
      </c>
      <c r="E15" s="25" t="s">
        <v>78</v>
      </c>
      <c r="F15" s="25" t="s">
        <v>32</v>
      </c>
      <c r="G15" s="25" t="s">
        <v>32</v>
      </c>
      <c r="H15" s="25" t="s">
        <v>32</v>
      </c>
      <c r="I15" s="25" t="s">
        <v>32</v>
      </c>
      <c r="J15" s="26" t="s">
        <v>42</v>
      </c>
      <c r="K15" s="26" t="s">
        <v>34</v>
      </c>
      <c r="L15" s="26" t="s">
        <v>34</v>
      </c>
      <c r="M15" s="27" t="s">
        <v>659</v>
      </c>
    </row>
    <row r="16" spans="1:16" ht="22.5" customHeight="1">
      <c r="A16" s="343" t="s">
        <v>50</v>
      </c>
      <c r="B16" s="343"/>
      <c r="C16" s="343"/>
      <c r="D16" s="343"/>
      <c r="E16" s="343"/>
      <c r="F16" s="343"/>
      <c r="G16" s="343"/>
      <c r="H16" s="343"/>
      <c r="I16" s="343"/>
      <c r="J16" s="343"/>
      <c r="K16" s="343"/>
      <c r="L16" s="343"/>
      <c r="M16" s="343"/>
      <c r="N16" s="343"/>
      <c r="O16" s="343"/>
      <c r="P16" s="9"/>
    </row>
    <row r="17" spans="1:15" ht="22.5" customHeight="1">
      <c r="A17" s="362" t="s">
        <v>51</v>
      </c>
      <c r="B17" s="362"/>
      <c r="C17" s="362"/>
      <c r="D17" s="362"/>
      <c r="E17" s="362"/>
      <c r="F17" s="362"/>
      <c r="G17" s="362"/>
      <c r="H17" s="362"/>
      <c r="I17" s="362"/>
      <c r="J17" s="362"/>
      <c r="K17" s="362"/>
      <c r="L17" s="362"/>
      <c r="M17" s="362"/>
      <c r="N17" s="362"/>
      <c r="O17" s="362"/>
    </row>
    <row r="18" spans="1:15" ht="22.5" customHeight="1">
      <c r="A18" s="362" t="s">
        <v>52</v>
      </c>
      <c r="B18" s="362"/>
      <c r="C18" s="362"/>
      <c r="D18" s="362"/>
      <c r="E18" s="362"/>
      <c r="F18" s="362"/>
      <c r="G18" s="362"/>
      <c r="H18" s="362"/>
      <c r="I18" s="362"/>
      <c r="J18" s="362"/>
      <c r="K18" s="362"/>
      <c r="L18" s="362"/>
      <c r="M18" s="362"/>
      <c r="N18" s="362"/>
      <c r="O18" s="362"/>
    </row>
    <row r="19" spans="1:15" ht="22.5" customHeight="1">
      <c r="A19" s="362" t="s">
        <v>53</v>
      </c>
      <c r="B19" s="362"/>
      <c r="C19" s="362"/>
      <c r="D19" s="362"/>
      <c r="E19" s="362"/>
      <c r="F19" s="362"/>
      <c r="G19" s="362"/>
      <c r="H19" s="362"/>
      <c r="I19" s="362"/>
      <c r="J19" s="362"/>
      <c r="K19" s="362"/>
      <c r="L19" s="362"/>
      <c r="M19" s="362"/>
      <c r="N19" s="362"/>
      <c r="O19" s="362"/>
    </row>
    <row r="20" spans="1:15" ht="22.5" customHeight="1">
      <c r="A20" s="362" t="s">
        <v>54</v>
      </c>
      <c r="B20" s="362"/>
      <c r="C20" s="362"/>
      <c r="D20" s="362"/>
      <c r="E20" s="362"/>
      <c r="F20" s="362"/>
      <c r="G20" s="362"/>
      <c r="H20" s="362"/>
      <c r="I20" s="362"/>
      <c r="J20" s="362"/>
      <c r="K20" s="362"/>
      <c r="L20" s="362"/>
      <c r="M20" s="362"/>
      <c r="N20" s="362"/>
      <c r="O20" s="362"/>
    </row>
    <row r="21" spans="1:15" ht="22.5" customHeight="1">
      <c r="A21" s="363" t="s">
        <v>55</v>
      </c>
      <c r="B21" s="363"/>
      <c r="C21" s="363"/>
      <c r="D21" s="363"/>
      <c r="E21" s="363"/>
      <c r="F21" s="363"/>
      <c r="G21" s="363"/>
      <c r="H21" s="363"/>
      <c r="I21" s="363"/>
      <c r="J21" s="363"/>
      <c r="K21" s="363"/>
      <c r="L21" s="363"/>
      <c r="M21" s="363"/>
      <c r="N21" s="363"/>
      <c r="O21" s="363"/>
    </row>
    <row r="22" spans="1:15" ht="22.5" customHeight="1">
      <c r="A22" s="363"/>
      <c r="B22" s="363"/>
      <c r="C22" s="363"/>
      <c r="D22" s="363"/>
      <c r="E22" s="363"/>
      <c r="F22" s="363"/>
      <c r="G22" s="363"/>
      <c r="H22" s="363"/>
      <c r="I22" s="363"/>
      <c r="J22" s="363"/>
      <c r="K22" s="363"/>
      <c r="L22" s="363"/>
      <c r="M22" s="363"/>
      <c r="N22" s="363"/>
      <c r="O22" s="363"/>
    </row>
  </sheetData>
  <mergeCells count="20">
    <mergeCell ref="A17:O17"/>
    <mergeCell ref="A18:O18"/>
    <mergeCell ref="A19:O19"/>
    <mergeCell ref="A20:O20"/>
    <mergeCell ref="A21:O22"/>
    <mergeCell ref="A16:O16"/>
    <mergeCell ref="E3:E4"/>
    <mergeCell ref="L3:L4"/>
    <mergeCell ref="M3:M4"/>
    <mergeCell ref="A1:M1"/>
    <mergeCell ref="A2:C2"/>
    <mergeCell ref="C3:C4"/>
    <mergeCell ref="F3:F4"/>
    <mergeCell ref="G3:G4"/>
    <mergeCell ref="H3:H4"/>
    <mergeCell ref="I3:I4"/>
    <mergeCell ref="J3:J4"/>
    <mergeCell ref="K3:K4"/>
    <mergeCell ref="A3:B4"/>
    <mergeCell ref="D3:D4"/>
  </mergeCells>
  <phoneticPr fontId="1"/>
  <pageMargins left="0" right="0" top="0.59055118110236227" bottom="0.39370078740157483" header="0.51181102362204722" footer="0.51181102362204722"/>
  <pageSetup paperSize="9" scale="68"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C5E61-7C52-4742-901B-3C0864E658CE}">
  <sheetPr>
    <tabColor rgb="FFFFFF00"/>
  </sheetPr>
  <dimension ref="A1:E14"/>
  <sheetViews>
    <sheetView view="pageBreakPreview" zoomScale="85" zoomScaleNormal="100" zoomScaleSheetLayoutView="85" workbookViewId="0">
      <pane ySplit="1" topLeftCell="A2" activePane="bottomLeft" state="frozen"/>
      <selection activeCell="B11" sqref="B11:E11"/>
      <selection pane="bottomLeft"/>
    </sheetView>
  </sheetViews>
  <sheetFormatPr defaultColWidth="9" defaultRowHeight="13"/>
  <cols>
    <col min="1" max="1" width="33" style="330" customWidth="1"/>
    <col min="2" max="2" width="17.90625" style="330" customWidth="1"/>
    <col min="3" max="3" width="22.90625" style="330" customWidth="1"/>
    <col min="4" max="4" width="32.36328125" style="330" bestFit="1" customWidth="1"/>
    <col min="5" max="5" width="34.7265625" style="330" customWidth="1"/>
    <col min="6" max="16384" width="9" style="330"/>
  </cols>
  <sheetData>
    <row r="1" spans="1:5" ht="16">
      <c r="A1" s="329" t="s">
        <v>657</v>
      </c>
      <c r="E1" s="331" t="s">
        <v>644</v>
      </c>
    </row>
    <row r="2" spans="1:5" ht="18.75" customHeight="1">
      <c r="A2" s="332" t="s">
        <v>616</v>
      </c>
    </row>
    <row r="3" spans="1:5" ht="18.75" customHeight="1">
      <c r="A3" s="365" t="s">
        <v>617</v>
      </c>
      <c r="B3" s="365" t="s">
        <v>618</v>
      </c>
      <c r="C3" s="365" t="s">
        <v>619</v>
      </c>
      <c r="D3" s="365"/>
      <c r="E3" s="365" t="s">
        <v>620</v>
      </c>
    </row>
    <row r="4" spans="1:5" ht="18.75" customHeight="1">
      <c r="A4" s="365"/>
      <c r="B4" s="365"/>
      <c r="C4" s="338" t="s">
        <v>645</v>
      </c>
      <c r="D4" s="338" t="s">
        <v>622</v>
      </c>
      <c r="E4" s="365"/>
    </row>
    <row r="5" spans="1:5" ht="126" customHeight="1">
      <c r="A5" s="335" t="s">
        <v>623</v>
      </c>
      <c r="B5" s="366" t="s">
        <v>624</v>
      </c>
      <c r="C5" s="366" t="s">
        <v>646</v>
      </c>
      <c r="D5" s="335" t="s">
        <v>647</v>
      </c>
      <c r="E5" s="335" t="s">
        <v>648</v>
      </c>
    </row>
    <row r="6" spans="1:5" ht="83.15" customHeight="1">
      <c r="A6" s="335" t="s">
        <v>628</v>
      </c>
      <c r="B6" s="367"/>
      <c r="C6" s="368"/>
      <c r="D6" s="335" t="s">
        <v>649</v>
      </c>
      <c r="E6" s="335" t="s">
        <v>650</v>
      </c>
    </row>
    <row r="7" spans="1:5" ht="30" customHeight="1">
      <c r="A7" s="335" t="s">
        <v>631</v>
      </c>
      <c r="B7" s="369" t="s">
        <v>632</v>
      </c>
      <c r="C7" s="370"/>
      <c r="D7" s="370"/>
      <c r="E7" s="370"/>
    </row>
    <row r="8" spans="1:5" ht="52.5" customHeight="1">
      <c r="A8" s="335" t="s">
        <v>633</v>
      </c>
      <c r="B8" s="366" t="s">
        <v>624</v>
      </c>
      <c r="C8" s="366" t="s">
        <v>651</v>
      </c>
      <c r="D8" s="335" t="s">
        <v>652</v>
      </c>
      <c r="E8" s="335" t="s">
        <v>653</v>
      </c>
    </row>
    <row r="9" spans="1:5" ht="44.5" customHeight="1">
      <c r="A9" s="335" t="s">
        <v>636</v>
      </c>
      <c r="B9" s="367"/>
      <c r="C9" s="368"/>
      <c r="D9" s="335" t="s">
        <v>654</v>
      </c>
      <c r="E9" s="337"/>
    </row>
    <row r="10" spans="1:5" ht="66.650000000000006" customHeight="1">
      <c r="A10" s="335" t="s">
        <v>638</v>
      </c>
      <c r="B10" s="371"/>
      <c r="C10" s="372"/>
      <c r="D10" s="336" t="s">
        <v>655</v>
      </c>
      <c r="E10" s="336" t="s">
        <v>653</v>
      </c>
    </row>
    <row r="11" spans="1:5" ht="30" customHeight="1">
      <c r="A11" s="335" t="s">
        <v>640</v>
      </c>
      <c r="B11" s="369" t="s">
        <v>641</v>
      </c>
      <c r="C11" s="370"/>
      <c r="D11" s="370"/>
      <c r="E11" s="370"/>
    </row>
    <row r="13" spans="1:5">
      <c r="A13" s="364" t="s">
        <v>656</v>
      </c>
      <c r="B13" s="364"/>
      <c r="C13" s="364"/>
      <c r="D13" s="364"/>
      <c r="E13" s="364"/>
    </row>
    <row r="14" spans="1:5">
      <c r="A14" s="364" t="s">
        <v>643</v>
      </c>
      <c r="B14" s="364"/>
      <c r="C14" s="364"/>
      <c r="D14" s="364"/>
      <c r="E14" s="364"/>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64E3B-6F63-4F55-BA03-DE5F792A63D8}">
  <sheetPr>
    <tabColor rgb="FFFFFF00"/>
  </sheetPr>
  <dimension ref="A1:E14"/>
  <sheetViews>
    <sheetView view="pageBreakPreview" zoomScale="70" zoomScaleNormal="100" zoomScaleSheetLayoutView="70" workbookViewId="0">
      <pane ySplit="1" topLeftCell="A2" activePane="bottomLeft" state="frozen"/>
      <selection activeCell="B11" sqref="B11:E11"/>
      <selection pane="bottomLeft" activeCell="A2" sqref="A2"/>
    </sheetView>
  </sheetViews>
  <sheetFormatPr defaultColWidth="9" defaultRowHeight="13"/>
  <cols>
    <col min="1" max="1" width="33" style="330" customWidth="1"/>
    <col min="2" max="2" width="17.90625" style="330" customWidth="1"/>
    <col min="3" max="3" width="22.90625" style="330" customWidth="1"/>
    <col min="4" max="4" width="32.36328125" style="330" bestFit="1" customWidth="1"/>
    <col min="5" max="5" width="34.7265625" style="330" customWidth="1"/>
    <col min="6" max="16384" width="9" style="330"/>
  </cols>
  <sheetData>
    <row r="1" spans="1:5" ht="16">
      <c r="A1" s="329" t="s">
        <v>658</v>
      </c>
      <c r="E1" s="331" t="s">
        <v>615</v>
      </c>
    </row>
    <row r="2" spans="1:5" ht="18.75" customHeight="1">
      <c r="A2" s="332" t="s">
        <v>616</v>
      </c>
    </row>
    <row r="3" spans="1:5" ht="18.75" customHeight="1">
      <c r="A3" s="374" t="s">
        <v>617</v>
      </c>
      <c r="B3" s="374" t="s">
        <v>618</v>
      </c>
      <c r="C3" s="374" t="s">
        <v>619</v>
      </c>
      <c r="D3" s="374"/>
      <c r="E3" s="374" t="s">
        <v>620</v>
      </c>
    </row>
    <row r="4" spans="1:5" ht="18.75" customHeight="1">
      <c r="A4" s="374"/>
      <c r="B4" s="374"/>
      <c r="C4" s="334" t="s">
        <v>621</v>
      </c>
      <c r="D4" s="333" t="s">
        <v>622</v>
      </c>
      <c r="E4" s="374"/>
    </row>
    <row r="5" spans="1:5" ht="226.5" customHeight="1">
      <c r="A5" s="335" t="s">
        <v>623</v>
      </c>
      <c r="B5" s="366" t="s">
        <v>624</v>
      </c>
      <c r="C5" s="366" t="s">
        <v>625</v>
      </c>
      <c r="D5" s="335" t="s">
        <v>626</v>
      </c>
      <c r="E5" s="335" t="s">
        <v>627</v>
      </c>
    </row>
    <row r="6" spans="1:5" ht="209.15" customHeight="1">
      <c r="A6" s="335" t="s">
        <v>628</v>
      </c>
      <c r="B6" s="367"/>
      <c r="C6" s="368"/>
      <c r="D6" s="335" t="s">
        <v>629</v>
      </c>
      <c r="E6" s="335" t="s">
        <v>630</v>
      </c>
    </row>
    <row r="7" spans="1:5" ht="30" customHeight="1">
      <c r="A7" s="335" t="s">
        <v>631</v>
      </c>
      <c r="B7" s="369" t="s">
        <v>632</v>
      </c>
      <c r="C7" s="370"/>
      <c r="D7" s="370"/>
      <c r="E7" s="370"/>
    </row>
    <row r="8" spans="1:5" ht="198.75" customHeight="1">
      <c r="A8" s="335" t="s">
        <v>633</v>
      </c>
      <c r="B8" s="366" t="s">
        <v>624</v>
      </c>
      <c r="C8" s="366" t="s">
        <v>625</v>
      </c>
      <c r="D8" s="335" t="s">
        <v>634</v>
      </c>
      <c r="E8" s="335" t="s">
        <v>635</v>
      </c>
    </row>
    <row r="9" spans="1:5" ht="57.65" customHeight="1">
      <c r="A9" s="335" t="s">
        <v>636</v>
      </c>
      <c r="B9" s="367"/>
      <c r="C9" s="368"/>
      <c r="D9" s="337" t="s">
        <v>637</v>
      </c>
      <c r="E9" s="337"/>
    </row>
    <row r="10" spans="1:5" ht="193" customHeight="1">
      <c r="A10" s="335" t="s">
        <v>638</v>
      </c>
      <c r="B10" s="371"/>
      <c r="C10" s="372"/>
      <c r="D10" s="336" t="s">
        <v>639</v>
      </c>
      <c r="E10" s="335" t="s">
        <v>635</v>
      </c>
    </row>
    <row r="11" spans="1:5" ht="30" customHeight="1">
      <c r="A11" s="335" t="s">
        <v>640</v>
      </c>
      <c r="B11" s="369" t="s">
        <v>641</v>
      </c>
      <c r="C11" s="370"/>
      <c r="D11" s="370"/>
      <c r="E11" s="370"/>
    </row>
    <row r="13" spans="1:5">
      <c r="A13" s="364" t="s">
        <v>642</v>
      </c>
      <c r="B13" s="364"/>
      <c r="C13" s="364"/>
      <c r="D13" s="364"/>
      <c r="E13" s="364"/>
    </row>
    <row r="14" spans="1:5">
      <c r="A14" s="373" t="s">
        <v>643</v>
      </c>
      <c r="B14" s="373"/>
      <c r="C14" s="373"/>
      <c r="D14" s="373"/>
      <c r="E14" s="373"/>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04B1-165F-458D-9B6D-44BF7506A576}">
  <sheetPr>
    <tabColor rgb="FFFFFF00"/>
    <pageSetUpPr fitToPage="1"/>
  </sheetPr>
  <dimension ref="A1:BU66"/>
  <sheetViews>
    <sheetView showGridLines="0" view="pageBreakPreview" zoomScale="115" zoomScaleNormal="100" zoomScaleSheetLayoutView="115" workbookViewId="0"/>
  </sheetViews>
  <sheetFormatPr defaultColWidth="2.453125" defaultRowHeight="20.149999999999999" customHeight="1"/>
  <cols>
    <col min="1" max="18" width="2.90625" style="91" customWidth="1"/>
    <col min="19" max="35" width="2.453125" style="91" customWidth="1"/>
    <col min="36" max="37" width="2.90625" style="91" customWidth="1"/>
    <col min="38" max="16384" width="2.453125" style="91"/>
  </cols>
  <sheetData>
    <row r="1" spans="1:73" ht="14.25" customHeight="1">
      <c r="A1" s="90" t="s">
        <v>124</v>
      </c>
      <c r="O1" s="92"/>
      <c r="X1" s="93"/>
      <c r="Y1" s="93"/>
      <c r="Z1" s="93"/>
      <c r="AA1" s="93"/>
      <c r="AB1" s="93"/>
      <c r="AC1" s="93"/>
      <c r="AD1" s="93"/>
      <c r="AE1" s="93"/>
      <c r="AF1" s="93"/>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row>
    <row r="2" spans="1:73" ht="14.25" customHeight="1">
      <c r="X2" s="93"/>
      <c r="Y2" s="93"/>
      <c r="Z2" s="93"/>
      <c r="AA2" s="93"/>
      <c r="AB2" s="93"/>
      <c r="AC2" s="93"/>
      <c r="AD2" s="93"/>
      <c r="AE2" s="93"/>
      <c r="AF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row>
    <row r="3" spans="1:73" ht="14.25" customHeight="1">
      <c r="C3" s="94" t="s">
        <v>125</v>
      </c>
      <c r="X3" s="93"/>
      <c r="Y3" s="93"/>
      <c r="Z3" s="93"/>
      <c r="AA3" s="93"/>
      <c r="AB3" s="93"/>
      <c r="AC3" s="93"/>
      <c r="AD3" s="93"/>
      <c r="AE3" s="93"/>
      <c r="AF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row>
    <row r="4" spans="1:73" ht="14.25" customHeight="1">
      <c r="C4" s="94" t="s">
        <v>126</v>
      </c>
      <c r="X4" s="93"/>
      <c r="Y4" s="93"/>
      <c r="Z4" s="93"/>
      <c r="AA4" s="93"/>
      <c r="AB4" s="93"/>
      <c r="AC4" s="93"/>
      <c r="AD4" s="93"/>
      <c r="AE4" s="93"/>
      <c r="AF4" s="93"/>
      <c r="AN4" s="93"/>
      <c r="AO4" s="93"/>
      <c r="AP4" s="93"/>
      <c r="AQ4" s="93"/>
      <c r="AR4" s="93"/>
      <c r="AS4" s="93"/>
      <c r="AT4" s="93"/>
      <c r="AU4" s="93"/>
      <c r="AV4" s="93"/>
      <c r="AW4" s="93"/>
      <c r="AX4" s="93"/>
      <c r="AY4" s="93"/>
      <c r="AZ4" s="93"/>
      <c r="BA4" s="93"/>
      <c r="BB4" s="93"/>
      <c r="BC4" s="93"/>
      <c r="BD4" s="93"/>
      <c r="BE4" s="93"/>
      <c r="BF4" s="93"/>
      <c r="BG4" s="93"/>
      <c r="BH4" s="93"/>
      <c r="BI4" s="93"/>
      <c r="BJ4" s="93"/>
      <c r="BK4" s="93"/>
      <c r="BL4" s="93"/>
      <c r="BM4" s="93"/>
      <c r="BN4" s="93"/>
      <c r="BO4" s="93"/>
      <c r="BP4" s="93"/>
      <c r="BQ4" s="93"/>
      <c r="BR4" s="93"/>
      <c r="BS4" s="93"/>
      <c r="BT4" s="93"/>
      <c r="BU4" s="93"/>
    </row>
    <row r="5" spans="1:73" ht="14.25" customHeight="1">
      <c r="C5" s="94" t="s">
        <v>127</v>
      </c>
      <c r="X5" s="93"/>
      <c r="Y5" s="93"/>
      <c r="Z5" s="93"/>
      <c r="AA5" s="93"/>
      <c r="AB5" s="93"/>
      <c r="AC5" s="93"/>
      <c r="AD5" s="93"/>
      <c r="AE5" s="93"/>
      <c r="AF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row>
    <row r="6" spans="1:73" ht="14.25" customHeight="1">
      <c r="C6" s="94" t="s">
        <v>128</v>
      </c>
      <c r="W6" s="95"/>
      <c r="X6" s="95"/>
      <c r="Y6" s="95"/>
      <c r="Z6" s="95"/>
      <c r="AA6" s="95"/>
      <c r="AB6" s="95"/>
      <c r="AC6" s="95"/>
      <c r="AD6" s="95"/>
      <c r="AE6" s="95"/>
      <c r="AF6" s="95"/>
      <c r="AG6" s="95"/>
      <c r="AH6" s="95"/>
      <c r="AI6" s="95"/>
      <c r="AJ6" s="95"/>
      <c r="AK6" s="95"/>
      <c r="AN6" s="93"/>
      <c r="AO6" s="93"/>
      <c r="AP6" s="93"/>
      <c r="AQ6" s="93"/>
      <c r="AR6" s="93"/>
      <c r="AS6" s="93"/>
      <c r="AT6" s="93"/>
      <c r="AU6" s="93"/>
      <c r="AV6" s="93"/>
      <c r="AW6" s="93"/>
      <c r="AX6" s="93"/>
      <c r="AY6" s="93"/>
      <c r="AZ6" s="93"/>
      <c r="BA6" s="93"/>
      <c r="BB6" s="93"/>
      <c r="BC6" s="93"/>
      <c r="BD6" s="93"/>
      <c r="BE6" s="93"/>
      <c r="BF6" s="93"/>
      <c r="BG6" s="93"/>
      <c r="BH6" s="93"/>
      <c r="BI6" s="95"/>
      <c r="BJ6" s="95"/>
      <c r="BK6" s="95"/>
      <c r="BM6" s="95"/>
      <c r="BN6" s="95"/>
      <c r="BO6" s="95"/>
      <c r="BP6" s="95"/>
      <c r="BQ6" s="95"/>
      <c r="BR6" s="95"/>
      <c r="BS6" s="95"/>
      <c r="BT6" s="95"/>
      <c r="BU6" s="95"/>
    </row>
    <row r="7" spans="1:73" ht="14.25" customHeight="1">
      <c r="A7" s="378" t="s">
        <v>129</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95"/>
      <c r="AK7" s="95"/>
      <c r="AN7" s="93"/>
      <c r="AO7" s="93"/>
      <c r="AP7" s="93"/>
      <c r="AQ7" s="93"/>
      <c r="AR7" s="93"/>
      <c r="AS7" s="93"/>
      <c r="AT7" s="93"/>
      <c r="AU7" s="93"/>
      <c r="AV7" s="93"/>
      <c r="AW7" s="93"/>
      <c r="AX7" s="93"/>
      <c r="AY7" s="93"/>
      <c r="AZ7" s="93"/>
      <c r="BA7" s="93"/>
      <c r="BB7" s="93"/>
      <c r="BC7" s="93"/>
      <c r="BD7" s="93"/>
      <c r="BE7" s="93"/>
      <c r="BF7" s="93"/>
      <c r="BG7" s="93"/>
      <c r="BH7" s="93"/>
      <c r="BI7" s="95"/>
      <c r="BJ7" s="95"/>
      <c r="BK7" s="95"/>
      <c r="BM7" s="95"/>
      <c r="BN7" s="95"/>
      <c r="BO7" s="95"/>
      <c r="BP7" s="95"/>
      <c r="BQ7" s="95"/>
      <c r="BR7" s="95"/>
      <c r="BS7" s="95"/>
      <c r="BT7" s="95"/>
      <c r="BU7" s="95"/>
    </row>
    <row r="8" spans="1:73" ht="14.25" customHeight="1">
      <c r="A8" s="96"/>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96"/>
      <c r="AD8" s="96"/>
      <c r="AE8" s="96"/>
      <c r="AF8" s="96"/>
      <c r="AG8" s="96"/>
      <c r="AH8" s="96"/>
      <c r="AI8" s="96"/>
      <c r="AN8" s="93"/>
      <c r="AO8" s="93"/>
      <c r="AP8" s="93"/>
      <c r="AQ8" s="93"/>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row>
    <row r="9" spans="1:73" ht="14.25" customHeight="1">
      <c r="F9" s="93"/>
      <c r="G9" s="93"/>
      <c r="H9" s="93"/>
      <c r="I9" s="93"/>
      <c r="J9" s="93"/>
      <c r="K9" s="93"/>
      <c r="L9" s="93"/>
      <c r="M9" s="93"/>
      <c r="N9" s="93"/>
      <c r="O9" s="93"/>
      <c r="P9" s="93"/>
      <c r="Q9" s="93"/>
      <c r="R9" s="93"/>
      <c r="S9" s="93"/>
      <c r="AN9" s="93"/>
      <c r="AO9" s="93"/>
      <c r="AP9" s="93"/>
      <c r="AQ9" s="93"/>
      <c r="AR9" s="93"/>
      <c r="AS9" s="93"/>
      <c r="AT9" s="93"/>
      <c r="AU9" s="93"/>
      <c r="AV9" s="93"/>
      <c r="AW9" s="93"/>
      <c r="AX9" s="93"/>
      <c r="AY9" s="93"/>
      <c r="AZ9" s="93"/>
      <c r="BA9" s="93"/>
      <c r="BB9" s="93"/>
      <c r="BC9" s="93"/>
      <c r="BD9" s="93"/>
      <c r="BE9" s="93"/>
      <c r="BF9" s="93"/>
      <c r="BG9" s="93"/>
      <c r="BH9" s="93"/>
      <c r="BI9" s="93"/>
      <c r="BJ9" s="93"/>
      <c r="BK9" s="93"/>
      <c r="BL9" s="93"/>
      <c r="BM9" s="93"/>
      <c r="BN9" s="93"/>
      <c r="BO9" s="93"/>
      <c r="BP9" s="93"/>
      <c r="BQ9" s="93"/>
      <c r="BR9" s="93"/>
      <c r="BS9" s="93"/>
      <c r="BT9" s="93"/>
      <c r="BU9" s="93"/>
    </row>
    <row r="10" spans="1:73" ht="14.25" customHeight="1">
      <c r="B10" s="93"/>
      <c r="C10" s="93"/>
      <c r="E10" s="93"/>
      <c r="F10" s="93"/>
      <c r="G10" s="93"/>
      <c r="H10" s="93"/>
      <c r="I10" s="93"/>
      <c r="J10" s="93"/>
      <c r="K10" s="93"/>
      <c r="L10" s="93"/>
      <c r="Z10" s="379"/>
      <c r="AA10" s="379"/>
      <c r="AB10" s="379"/>
      <c r="AC10" s="97" t="s">
        <v>101</v>
      </c>
      <c r="AD10" s="379"/>
      <c r="AE10" s="379"/>
      <c r="AF10" s="97" t="s">
        <v>100</v>
      </c>
      <c r="AG10" s="379"/>
      <c r="AH10" s="379"/>
      <c r="AI10" s="97" t="s">
        <v>99</v>
      </c>
      <c r="AN10" s="93"/>
      <c r="AO10" s="93"/>
      <c r="AP10" s="93"/>
      <c r="AQ10" s="93"/>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row>
    <row r="11" spans="1:73" ht="14.25" customHeight="1">
      <c r="B11" s="93"/>
      <c r="C11" s="93"/>
      <c r="D11" s="93"/>
      <c r="E11" s="93"/>
      <c r="F11" s="93"/>
      <c r="G11" s="93"/>
      <c r="H11" s="93"/>
      <c r="I11" s="93"/>
      <c r="J11" s="93"/>
      <c r="K11" s="93"/>
      <c r="L11" s="93"/>
      <c r="AN11" s="93"/>
      <c r="AO11" s="93"/>
      <c r="AP11" s="93"/>
      <c r="AQ11" s="93"/>
      <c r="AR11" s="93"/>
      <c r="AS11" s="93"/>
      <c r="AT11" s="93"/>
      <c r="AU11" s="93"/>
      <c r="AV11" s="93"/>
      <c r="AW11" s="93"/>
      <c r="AX11" s="93"/>
      <c r="AY11" s="93"/>
      <c r="AZ11" s="93"/>
      <c r="BA11" s="93"/>
      <c r="BB11" s="93"/>
      <c r="BC11" s="93"/>
      <c r="BD11" s="93"/>
      <c r="BE11" s="93"/>
      <c r="BF11" s="93"/>
      <c r="BG11" s="93"/>
      <c r="BH11" s="93"/>
      <c r="BI11" s="93"/>
      <c r="BJ11" s="93"/>
      <c r="BK11" s="93"/>
      <c r="BL11" s="93"/>
      <c r="BM11" s="93"/>
      <c r="BN11" s="93"/>
      <c r="BO11" s="93"/>
      <c r="BP11" s="93"/>
      <c r="BQ11" s="93"/>
      <c r="BR11" s="93"/>
      <c r="BS11" s="93"/>
      <c r="BT11" s="93"/>
      <c r="BU11" s="93"/>
    </row>
    <row r="12" spans="1:73" ht="18" customHeight="1">
      <c r="A12" s="98"/>
      <c r="B12" s="380"/>
      <c r="C12" s="380"/>
      <c r="D12" s="380"/>
      <c r="E12" s="380"/>
      <c r="F12" s="380"/>
      <c r="G12" s="379" t="s">
        <v>130</v>
      </c>
      <c r="H12" s="379"/>
      <c r="I12" s="379"/>
      <c r="J12" s="379"/>
      <c r="K12" s="379"/>
      <c r="L12" s="379"/>
      <c r="R12" s="381" t="s">
        <v>131</v>
      </c>
      <c r="S12" s="381"/>
      <c r="T12" s="381"/>
      <c r="U12" s="381"/>
      <c r="V12" s="382"/>
      <c r="W12" s="382"/>
      <c r="X12" s="382"/>
      <c r="Y12" s="382"/>
      <c r="Z12" s="382"/>
      <c r="AA12" s="382"/>
      <c r="AB12" s="382"/>
      <c r="AC12" s="382"/>
      <c r="AD12" s="382"/>
      <c r="AE12" s="382"/>
      <c r="AF12" s="382"/>
      <c r="AG12" s="382"/>
      <c r="AH12" s="382"/>
      <c r="AI12" s="382"/>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93"/>
      <c r="BL12" s="93"/>
      <c r="BM12" s="93"/>
      <c r="BN12" s="93"/>
      <c r="BO12" s="93"/>
      <c r="BP12" s="93"/>
      <c r="BQ12" s="93"/>
      <c r="BR12" s="93"/>
      <c r="BS12" s="93"/>
      <c r="BT12" s="93"/>
      <c r="BU12" s="93"/>
    </row>
    <row r="13" spans="1:73" ht="18" customHeight="1">
      <c r="B13" s="380"/>
      <c r="C13" s="380"/>
      <c r="D13" s="380"/>
      <c r="E13" s="380"/>
      <c r="F13" s="380"/>
      <c r="G13" s="379"/>
      <c r="H13" s="379"/>
      <c r="I13" s="379"/>
      <c r="J13" s="379"/>
      <c r="K13" s="379"/>
      <c r="L13" s="379"/>
      <c r="R13" s="381"/>
      <c r="S13" s="381"/>
      <c r="T13" s="381"/>
      <c r="U13" s="381"/>
      <c r="V13" s="382"/>
      <c r="W13" s="382"/>
      <c r="X13" s="382"/>
      <c r="Y13" s="382"/>
      <c r="Z13" s="382"/>
      <c r="AA13" s="382"/>
      <c r="AB13" s="382"/>
      <c r="AC13" s="382"/>
      <c r="AD13" s="382"/>
      <c r="AE13" s="382"/>
      <c r="AF13" s="382"/>
      <c r="AG13" s="382"/>
      <c r="AH13" s="382"/>
      <c r="AI13" s="382"/>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row>
    <row r="14" spans="1:73" ht="18" customHeight="1">
      <c r="B14" s="93"/>
      <c r="C14" s="93"/>
      <c r="D14" s="93"/>
      <c r="E14" s="93"/>
      <c r="F14" s="93"/>
      <c r="G14" s="93"/>
      <c r="H14" s="93"/>
      <c r="I14" s="93"/>
      <c r="J14" s="93"/>
      <c r="K14" s="93"/>
      <c r="L14" s="93"/>
      <c r="N14" s="98" t="s">
        <v>132</v>
      </c>
      <c r="R14" s="381" t="s">
        <v>133</v>
      </c>
      <c r="S14" s="381"/>
      <c r="T14" s="381"/>
      <c r="U14" s="381"/>
      <c r="V14" s="382"/>
      <c r="W14" s="382"/>
      <c r="X14" s="382"/>
      <c r="Y14" s="382"/>
      <c r="Z14" s="382"/>
      <c r="AA14" s="382"/>
      <c r="AB14" s="382"/>
      <c r="AC14" s="382"/>
      <c r="AD14" s="382"/>
      <c r="AE14" s="382"/>
      <c r="AF14" s="382"/>
      <c r="AG14" s="382"/>
      <c r="AH14" s="382"/>
      <c r="AI14" s="382"/>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93"/>
      <c r="BL14" s="93"/>
      <c r="BM14" s="93"/>
      <c r="BN14" s="93"/>
      <c r="BO14" s="93"/>
      <c r="BP14" s="93"/>
      <c r="BQ14" s="93"/>
      <c r="BR14" s="93"/>
      <c r="BS14" s="93"/>
      <c r="BT14" s="93"/>
      <c r="BU14" s="93"/>
    </row>
    <row r="15" spans="1:73" ht="18" customHeight="1">
      <c r="B15" s="93"/>
      <c r="C15" s="93"/>
      <c r="D15" s="93"/>
      <c r="E15" s="93"/>
      <c r="F15" s="93"/>
      <c r="G15" s="93"/>
      <c r="H15" s="93"/>
      <c r="I15" s="93"/>
      <c r="J15" s="93"/>
      <c r="K15" s="93"/>
      <c r="L15" s="93"/>
      <c r="R15" s="381"/>
      <c r="S15" s="381"/>
      <c r="T15" s="381"/>
      <c r="U15" s="381"/>
      <c r="V15" s="382"/>
      <c r="W15" s="382"/>
      <c r="X15" s="382"/>
      <c r="Y15" s="382"/>
      <c r="Z15" s="382"/>
      <c r="AA15" s="382"/>
      <c r="AB15" s="382"/>
      <c r="AC15" s="382"/>
      <c r="AD15" s="382"/>
      <c r="AE15" s="382"/>
      <c r="AF15" s="382"/>
      <c r="AG15" s="382"/>
      <c r="AH15" s="382"/>
      <c r="AI15" s="382"/>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93"/>
      <c r="BL15" s="93"/>
      <c r="BM15" s="93"/>
      <c r="BN15" s="93"/>
      <c r="BO15" s="93"/>
      <c r="BP15" s="93"/>
      <c r="BQ15" s="93"/>
      <c r="BR15" s="93"/>
      <c r="BS15" s="93"/>
      <c r="BT15" s="93"/>
      <c r="BU15" s="93"/>
    </row>
    <row r="16" spans="1:73" ht="18" customHeight="1">
      <c r="B16" s="93"/>
      <c r="C16" s="93"/>
      <c r="D16" s="93"/>
      <c r="E16" s="93"/>
      <c r="F16" s="93"/>
      <c r="G16" s="93"/>
      <c r="H16" s="93"/>
      <c r="I16" s="93"/>
      <c r="J16" s="93"/>
      <c r="K16" s="93"/>
      <c r="L16" s="93"/>
      <c r="R16" s="381" t="s">
        <v>134</v>
      </c>
      <c r="S16" s="381"/>
      <c r="T16" s="381"/>
      <c r="U16" s="381"/>
      <c r="V16" s="381"/>
      <c r="W16" s="381"/>
      <c r="X16" s="381"/>
      <c r="Y16" s="382"/>
      <c r="Z16" s="382"/>
      <c r="AA16" s="382"/>
      <c r="AB16" s="382"/>
      <c r="AC16" s="382"/>
      <c r="AD16" s="382"/>
      <c r="AE16" s="382"/>
      <c r="AF16" s="382"/>
      <c r="AG16" s="382"/>
      <c r="AH16" s="382"/>
      <c r="AI16" s="382"/>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3"/>
      <c r="BM16" s="93"/>
      <c r="BN16" s="93"/>
      <c r="BO16" s="93"/>
      <c r="BP16" s="93"/>
      <c r="BQ16" s="93"/>
      <c r="BR16" s="93"/>
      <c r="BS16" s="93"/>
      <c r="BT16" s="93"/>
      <c r="BU16" s="93"/>
    </row>
    <row r="17" spans="1:73" ht="18" customHeight="1">
      <c r="B17" s="93"/>
      <c r="C17" s="93"/>
      <c r="D17" s="93"/>
      <c r="E17" s="93"/>
      <c r="F17" s="93"/>
      <c r="G17" s="93"/>
      <c r="H17" s="93"/>
      <c r="I17" s="93"/>
      <c r="J17" s="93"/>
      <c r="K17" s="93"/>
      <c r="L17" s="93"/>
      <c r="R17" s="381"/>
      <c r="S17" s="381"/>
      <c r="T17" s="381"/>
      <c r="U17" s="381"/>
      <c r="V17" s="381"/>
      <c r="W17" s="381"/>
      <c r="X17" s="381"/>
      <c r="Y17" s="382"/>
      <c r="Z17" s="382"/>
      <c r="AA17" s="382"/>
      <c r="AB17" s="382"/>
      <c r="AC17" s="382"/>
      <c r="AD17" s="382"/>
      <c r="AE17" s="382"/>
      <c r="AF17" s="382"/>
      <c r="AG17" s="382"/>
      <c r="AH17" s="382"/>
      <c r="AI17" s="382"/>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93"/>
      <c r="BL17" s="93"/>
      <c r="BM17" s="93"/>
      <c r="BN17" s="93"/>
      <c r="BO17" s="93"/>
      <c r="BP17" s="93"/>
      <c r="BQ17" s="93"/>
      <c r="BR17" s="93"/>
      <c r="BS17" s="93"/>
      <c r="BT17" s="93"/>
      <c r="BU17" s="93"/>
    </row>
    <row r="18" spans="1:73" ht="14.25" customHeight="1">
      <c r="B18" s="93"/>
      <c r="C18" s="93"/>
      <c r="D18" s="93"/>
      <c r="E18" s="93"/>
      <c r="F18" s="93"/>
      <c r="G18" s="93"/>
      <c r="H18" s="93"/>
      <c r="I18" s="93"/>
      <c r="J18" s="93"/>
      <c r="K18" s="93"/>
      <c r="L18" s="93"/>
      <c r="AN18" s="93"/>
      <c r="AO18" s="93"/>
      <c r="AP18" s="93"/>
      <c r="AQ18" s="93"/>
      <c r="AR18" s="93"/>
      <c r="AS18" s="93"/>
      <c r="AT18" s="93"/>
      <c r="AU18" s="93"/>
      <c r="AV18" s="93"/>
      <c r="AW18" s="93"/>
      <c r="AX18" s="93"/>
      <c r="AY18" s="93"/>
      <c r="AZ18" s="93"/>
      <c r="BA18" s="93"/>
      <c r="BB18" s="93"/>
      <c r="BC18" s="93"/>
      <c r="BD18" s="93"/>
      <c r="BE18" s="93"/>
      <c r="BF18" s="93"/>
      <c r="BG18" s="93"/>
      <c r="BH18" s="93"/>
      <c r="BI18" s="93"/>
      <c r="BJ18" s="93"/>
      <c r="BK18" s="93"/>
      <c r="BL18" s="93"/>
      <c r="BM18" s="93"/>
      <c r="BN18" s="93"/>
      <c r="BO18" s="93"/>
      <c r="BP18" s="93"/>
      <c r="BQ18" s="93"/>
      <c r="BR18" s="93"/>
      <c r="BS18" s="93"/>
      <c r="BT18" s="93"/>
      <c r="BU18" s="93"/>
    </row>
    <row r="19" spans="1:73" ht="14.25" customHeight="1">
      <c r="D19" s="91" t="s">
        <v>135</v>
      </c>
      <c r="AN19" s="93"/>
      <c r="AO19" s="93"/>
      <c r="AP19" s="93"/>
      <c r="AQ19" s="93"/>
      <c r="AR19" s="93"/>
      <c r="AS19" s="93"/>
      <c r="AT19" s="93"/>
      <c r="AU19" s="93"/>
      <c r="AV19" s="93"/>
      <c r="AW19" s="93"/>
      <c r="AX19" s="93"/>
      <c r="AY19" s="93"/>
      <c r="AZ19" s="93"/>
      <c r="BA19" s="93"/>
      <c r="BB19" s="93"/>
      <c r="BC19" s="93"/>
      <c r="BD19" s="93"/>
      <c r="BE19" s="93"/>
      <c r="BF19" s="93"/>
      <c r="BG19" s="93"/>
      <c r="BH19" s="93"/>
      <c r="BI19" s="93"/>
      <c r="BJ19" s="93"/>
      <c r="BK19" s="93"/>
      <c r="BL19" s="93"/>
      <c r="BM19" s="93"/>
      <c r="BN19" s="93"/>
      <c r="BO19" s="93"/>
      <c r="BP19" s="93"/>
      <c r="BQ19" s="93"/>
      <c r="BR19" s="93"/>
      <c r="BS19" s="93"/>
      <c r="BT19" s="93"/>
      <c r="BU19" s="93"/>
    </row>
    <row r="20" spans="1:73" ht="14.25" customHeight="1">
      <c r="AN20" s="93"/>
      <c r="AO20" s="93"/>
      <c r="AP20" s="93"/>
      <c r="AQ20" s="93"/>
      <c r="AR20" s="93"/>
      <c r="AS20" s="93"/>
      <c r="AT20" s="93"/>
      <c r="AU20" s="93"/>
      <c r="AV20" s="93"/>
      <c r="AW20" s="93"/>
      <c r="AX20" s="93"/>
      <c r="AY20" s="93"/>
      <c r="AZ20" s="93"/>
      <c r="BA20" s="93"/>
      <c r="BB20" s="93"/>
      <c r="BC20" s="93"/>
      <c r="BD20" s="93"/>
      <c r="BE20" s="93"/>
      <c r="BF20" s="93"/>
      <c r="BG20" s="93"/>
      <c r="BH20" s="93"/>
      <c r="BI20" s="93"/>
      <c r="BJ20" s="93"/>
      <c r="BK20" s="93"/>
      <c r="BL20" s="93"/>
      <c r="BM20" s="93"/>
      <c r="BN20" s="93"/>
      <c r="BO20" s="93"/>
      <c r="BP20" s="93"/>
      <c r="BQ20" s="93"/>
      <c r="BR20" s="93"/>
      <c r="BS20" s="93"/>
      <c r="BT20" s="93"/>
      <c r="BU20" s="93"/>
    </row>
    <row r="21" spans="1:73" s="93" customFormat="1" ht="19.75" customHeight="1">
      <c r="H21" s="95"/>
      <c r="I21" s="95"/>
      <c r="J21" s="95"/>
      <c r="K21" s="95"/>
      <c r="L21" s="95"/>
      <c r="M21" s="95"/>
      <c r="N21" s="95"/>
      <c r="O21" s="95"/>
      <c r="P21" s="95"/>
      <c r="Q21" s="95"/>
      <c r="R21" s="95"/>
      <c r="S21" s="375" t="s">
        <v>136</v>
      </c>
      <c r="T21" s="376"/>
      <c r="U21" s="376"/>
      <c r="V21" s="376"/>
      <c r="W21" s="376"/>
      <c r="X21" s="376"/>
      <c r="Y21" s="377"/>
      <c r="Z21" s="99"/>
      <c r="AA21" s="100"/>
      <c r="AB21" s="101"/>
      <c r="AC21" s="102"/>
      <c r="AD21" s="100"/>
      <c r="AE21" s="100"/>
      <c r="AF21" s="100"/>
      <c r="AG21" s="100"/>
      <c r="AH21" s="100"/>
      <c r="AI21" s="103"/>
      <c r="AJ21" s="95"/>
      <c r="AK21" s="95"/>
      <c r="AN21" s="104"/>
      <c r="AO21" s="104"/>
      <c r="AP21" s="104"/>
      <c r="AQ21" s="104"/>
      <c r="AR21" s="104"/>
      <c r="AS21" s="104"/>
      <c r="AT21" s="104"/>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row>
    <row r="22" spans="1:73" s="93" customFormat="1" ht="19.75" customHeight="1">
      <c r="H22" s="95"/>
      <c r="I22" s="95"/>
      <c r="J22" s="95"/>
      <c r="K22" s="95"/>
      <c r="L22" s="95"/>
      <c r="M22" s="95"/>
      <c r="N22" s="95"/>
      <c r="O22" s="95"/>
      <c r="P22" s="95"/>
      <c r="Q22" s="95"/>
      <c r="R22" s="95"/>
      <c r="S22" s="375" t="s">
        <v>137</v>
      </c>
      <c r="T22" s="376"/>
      <c r="U22" s="376"/>
      <c r="V22" s="377"/>
      <c r="W22" s="105"/>
      <c r="X22" s="101"/>
      <c r="Y22" s="101"/>
      <c r="Z22" s="101"/>
      <c r="AA22" s="101"/>
      <c r="AB22" s="101"/>
      <c r="AC22" s="101"/>
      <c r="AD22" s="101"/>
      <c r="AE22" s="101"/>
      <c r="AF22" s="101"/>
      <c r="AG22" s="106"/>
      <c r="AH22" s="106"/>
      <c r="AI22" s="107"/>
      <c r="AJ22" s="95"/>
      <c r="AK22" s="95"/>
      <c r="AN22" s="104"/>
      <c r="AO22" s="104"/>
      <c r="AP22" s="104"/>
      <c r="AQ22" s="104"/>
      <c r="AR22" s="104"/>
      <c r="AS22" s="104"/>
      <c r="AT22" s="104"/>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95"/>
    </row>
    <row r="23" spans="1:73" s="93" customFormat="1" ht="14.25" customHeight="1">
      <c r="A23" s="383" t="s">
        <v>138</v>
      </c>
      <c r="B23" s="384"/>
      <c r="C23" s="384"/>
      <c r="D23" s="384"/>
      <c r="E23" s="384"/>
      <c r="F23" s="384"/>
      <c r="G23" s="384"/>
      <c r="H23" s="384"/>
      <c r="I23" s="384"/>
      <c r="J23" s="384"/>
      <c r="K23" s="384"/>
      <c r="L23" s="384"/>
      <c r="M23" s="384"/>
      <c r="N23" s="384"/>
      <c r="O23" s="384"/>
      <c r="P23" s="384"/>
      <c r="Q23" s="384"/>
      <c r="R23" s="385"/>
      <c r="S23" s="392" t="s">
        <v>133</v>
      </c>
      <c r="T23" s="393"/>
      <c r="U23" s="396"/>
      <c r="V23" s="396"/>
      <c r="W23" s="396"/>
      <c r="X23" s="396"/>
      <c r="Y23" s="396"/>
      <c r="Z23" s="396"/>
      <c r="AA23" s="396"/>
      <c r="AB23" s="396"/>
      <c r="AC23" s="396"/>
      <c r="AD23" s="396"/>
      <c r="AE23" s="396"/>
      <c r="AF23" s="396"/>
      <c r="AG23" s="396"/>
      <c r="AH23" s="396"/>
      <c r="AI23" s="397"/>
      <c r="AJ23" s="95"/>
      <c r="AK23" s="95"/>
      <c r="AN23" s="104"/>
      <c r="AO23" s="104"/>
      <c r="AP23" s="104"/>
      <c r="AQ23" s="104"/>
      <c r="AR23" s="104"/>
      <c r="AS23" s="104"/>
      <c r="AT23" s="104"/>
      <c r="AU23" s="95"/>
      <c r="AV23" s="95"/>
      <c r="AW23" s="95"/>
      <c r="AX23" s="95"/>
      <c r="AY23" s="108"/>
      <c r="AZ23" s="108"/>
      <c r="BA23" s="95"/>
      <c r="BB23" s="95"/>
      <c r="BC23" s="95"/>
      <c r="BD23" s="95"/>
      <c r="BE23" s="104"/>
      <c r="BF23" s="108"/>
      <c r="BG23" s="95"/>
      <c r="BI23" s="95"/>
      <c r="BK23" s="95"/>
      <c r="BL23" s="95"/>
      <c r="BM23" s="95"/>
      <c r="BN23" s="95"/>
      <c r="BP23" s="95"/>
      <c r="BQ23" s="95"/>
      <c r="BR23" s="95"/>
      <c r="BS23" s="95"/>
      <c r="BT23" s="95"/>
      <c r="BU23" s="95"/>
    </row>
    <row r="24" spans="1:73" s="93" customFormat="1" ht="14.25" customHeight="1">
      <c r="A24" s="386"/>
      <c r="B24" s="387"/>
      <c r="C24" s="387"/>
      <c r="D24" s="387"/>
      <c r="E24" s="387"/>
      <c r="F24" s="387"/>
      <c r="G24" s="387"/>
      <c r="H24" s="387"/>
      <c r="I24" s="387"/>
      <c r="J24" s="387"/>
      <c r="K24" s="387"/>
      <c r="L24" s="387"/>
      <c r="M24" s="387"/>
      <c r="N24" s="387"/>
      <c r="O24" s="387"/>
      <c r="P24" s="387"/>
      <c r="Q24" s="387"/>
      <c r="R24" s="388"/>
      <c r="S24" s="394"/>
      <c r="T24" s="395"/>
      <c r="U24" s="398"/>
      <c r="V24" s="398"/>
      <c r="W24" s="398"/>
      <c r="X24" s="398"/>
      <c r="Y24" s="398"/>
      <c r="Z24" s="398"/>
      <c r="AA24" s="398"/>
      <c r="AB24" s="398"/>
      <c r="AC24" s="398"/>
      <c r="AD24" s="398"/>
      <c r="AE24" s="398"/>
      <c r="AF24" s="398"/>
      <c r="AG24" s="398"/>
      <c r="AH24" s="398"/>
      <c r="AI24" s="399"/>
      <c r="AJ24" s="95"/>
      <c r="AK24" s="95"/>
      <c r="AN24" s="104"/>
      <c r="AO24" s="104"/>
      <c r="AP24" s="104"/>
      <c r="AQ24" s="104"/>
      <c r="AR24" s="104"/>
      <c r="AS24" s="104"/>
      <c r="AT24" s="104"/>
      <c r="AU24" s="95"/>
      <c r="AV24" s="95"/>
      <c r="AW24" s="95"/>
      <c r="AX24" s="95"/>
      <c r="AY24" s="108"/>
      <c r="AZ24" s="108"/>
      <c r="BA24" s="95"/>
      <c r="BB24" s="95"/>
      <c r="BC24" s="95"/>
      <c r="BD24" s="95"/>
      <c r="BE24" s="108"/>
      <c r="BF24" s="108"/>
      <c r="BG24" s="95"/>
      <c r="BI24" s="95"/>
      <c r="BK24" s="95"/>
      <c r="BL24" s="95"/>
      <c r="BM24" s="95"/>
      <c r="BN24" s="95"/>
      <c r="BO24" s="95"/>
      <c r="BP24" s="95"/>
      <c r="BQ24" s="95"/>
      <c r="BR24" s="95"/>
      <c r="BS24" s="95"/>
      <c r="BT24" s="95"/>
      <c r="BU24" s="95"/>
    </row>
    <row r="25" spans="1:73" s="93" customFormat="1" ht="14.25" customHeight="1">
      <c r="A25" s="386"/>
      <c r="B25" s="387"/>
      <c r="C25" s="387"/>
      <c r="D25" s="387"/>
      <c r="E25" s="387"/>
      <c r="F25" s="387"/>
      <c r="G25" s="387"/>
      <c r="H25" s="387"/>
      <c r="I25" s="387"/>
      <c r="J25" s="387"/>
      <c r="K25" s="387"/>
      <c r="L25" s="387"/>
      <c r="M25" s="387"/>
      <c r="N25" s="387"/>
      <c r="O25" s="387"/>
      <c r="P25" s="387"/>
      <c r="Q25" s="387"/>
      <c r="R25" s="388"/>
      <c r="S25" s="400" t="s">
        <v>131</v>
      </c>
      <c r="T25" s="401"/>
      <c r="U25" s="401"/>
      <c r="V25" s="401"/>
      <c r="W25" s="401"/>
      <c r="X25" s="401"/>
      <c r="Y25" s="401"/>
      <c r="Z25" s="401"/>
      <c r="AA25" s="401"/>
      <c r="AB25" s="401"/>
      <c r="AC25" s="401"/>
      <c r="AD25" s="401"/>
      <c r="AE25" s="401"/>
      <c r="AF25" s="401"/>
      <c r="AG25" s="401"/>
      <c r="AH25" s="401"/>
      <c r="AI25" s="402"/>
      <c r="AJ25" s="95"/>
      <c r="AK25" s="95"/>
      <c r="AN25" s="104"/>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row>
    <row r="26" spans="1:73" s="93" customFormat="1" ht="14.25" customHeight="1">
      <c r="A26" s="386"/>
      <c r="B26" s="387"/>
      <c r="C26" s="387"/>
      <c r="D26" s="387"/>
      <c r="E26" s="387"/>
      <c r="F26" s="387"/>
      <c r="G26" s="387"/>
      <c r="H26" s="387"/>
      <c r="I26" s="387"/>
      <c r="J26" s="387"/>
      <c r="K26" s="387"/>
      <c r="L26" s="387"/>
      <c r="M26" s="387"/>
      <c r="N26" s="387"/>
      <c r="O26" s="387"/>
      <c r="P26" s="387"/>
      <c r="Q26" s="387"/>
      <c r="R26" s="388"/>
      <c r="S26" s="403"/>
      <c r="T26" s="404"/>
      <c r="U26" s="404"/>
      <c r="V26" s="404"/>
      <c r="W26" s="404"/>
      <c r="X26" s="404"/>
      <c r="Y26" s="404"/>
      <c r="Z26" s="404"/>
      <c r="AA26" s="404"/>
      <c r="AB26" s="404"/>
      <c r="AC26" s="404"/>
      <c r="AD26" s="404"/>
      <c r="AE26" s="404"/>
      <c r="AF26" s="404"/>
      <c r="AG26" s="404"/>
      <c r="AH26" s="404"/>
      <c r="AI26" s="405"/>
      <c r="AJ26" s="95"/>
      <c r="AK26" s="95"/>
      <c r="AN26" s="104"/>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row>
    <row r="27" spans="1:73" s="93" customFormat="1" ht="14.25" customHeight="1">
      <c r="A27" s="389"/>
      <c r="B27" s="390"/>
      <c r="C27" s="390"/>
      <c r="D27" s="390"/>
      <c r="E27" s="390"/>
      <c r="F27" s="390"/>
      <c r="G27" s="390"/>
      <c r="H27" s="390"/>
      <c r="I27" s="390"/>
      <c r="J27" s="390"/>
      <c r="K27" s="390"/>
      <c r="L27" s="390"/>
      <c r="M27" s="390"/>
      <c r="N27" s="390"/>
      <c r="O27" s="390"/>
      <c r="P27" s="390"/>
      <c r="Q27" s="390"/>
      <c r="R27" s="391"/>
      <c r="S27" s="406"/>
      <c r="T27" s="407"/>
      <c r="U27" s="407"/>
      <c r="V27" s="407"/>
      <c r="W27" s="407"/>
      <c r="X27" s="407"/>
      <c r="Y27" s="407"/>
      <c r="Z27" s="407"/>
      <c r="AA27" s="407"/>
      <c r="AB27" s="407"/>
      <c r="AC27" s="407"/>
      <c r="AD27" s="407"/>
      <c r="AE27" s="407"/>
      <c r="AF27" s="407"/>
      <c r="AG27" s="407"/>
      <c r="AH27" s="407"/>
      <c r="AI27" s="408"/>
      <c r="AN27" s="104"/>
      <c r="AO27" s="104"/>
    </row>
    <row r="28" spans="1:73" s="93" customFormat="1" ht="22.75" customHeight="1">
      <c r="A28" s="409" t="s">
        <v>139</v>
      </c>
      <c r="B28" s="410"/>
      <c r="C28" s="410"/>
      <c r="D28" s="410"/>
      <c r="E28" s="410"/>
      <c r="F28" s="410"/>
      <c r="G28" s="410"/>
      <c r="H28" s="410"/>
      <c r="I28" s="410"/>
      <c r="J28" s="410"/>
      <c r="K28" s="410"/>
      <c r="L28" s="410"/>
      <c r="M28" s="410"/>
      <c r="N28" s="410"/>
      <c r="O28" s="410"/>
      <c r="P28" s="410"/>
      <c r="Q28" s="410"/>
      <c r="R28" s="411"/>
      <c r="S28" s="412"/>
      <c r="T28" s="413"/>
      <c r="U28" s="413"/>
      <c r="V28" s="413"/>
      <c r="W28" s="413"/>
      <c r="X28" s="413"/>
      <c r="Y28" s="413"/>
      <c r="Z28" s="413"/>
      <c r="AA28" s="413"/>
      <c r="AB28" s="413"/>
      <c r="AC28" s="413"/>
      <c r="AD28" s="413"/>
      <c r="AE28" s="413"/>
      <c r="AF28" s="413"/>
      <c r="AG28" s="413"/>
      <c r="AH28" s="413"/>
      <c r="AI28" s="414"/>
      <c r="AN28" s="104"/>
      <c r="AO28" s="104"/>
    </row>
    <row r="29" spans="1:73" s="93" customFormat="1" ht="14.25" customHeight="1">
      <c r="A29" s="409" t="s">
        <v>140</v>
      </c>
      <c r="B29" s="410"/>
      <c r="C29" s="410"/>
      <c r="D29" s="410"/>
      <c r="E29" s="410"/>
      <c r="F29" s="410"/>
      <c r="G29" s="410"/>
      <c r="H29" s="410"/>
      <c r="I29" s="410"/>
      <c r="J29" s="410"/>
      <c r="K29" s="410"/>
      <c r="L29" s="410"/>
      <c r="M29" s="410"/>
      <c r="N29" s="410"/>
      <c r="O29" s="410"/>
      <c r="P29" s="410"/>
      <c r="Q29" s="410"/>
      <c r="R29" s="411"/>
      <c r="S29" s="409"/>
      <c r="T29" s="410"/>
      <c r="U29" s="410"/>
      <c r="V29" s="410"/>
      <c r="W29" s="410"/>
      <c r="X29" s="110" t="s">
        <v>141</v>
      </c>
      <c r="Y29" s="410"/>
      <c r="Z29" s="410"/>
      <c r="AA29" s="410"/>
      <c r="AB29" s="110" t="s">
        <v>142</v>
      </c>
      <c r="AC29" s="410"/>
      <c r="AD29" s="410"/>
      <c r="AE29" s="410"/>
      <c r="AF29" s="110" t="s">
        <v>143</v>
      </c>
      <c r="AG29" s="410"/>
      <c r="AH29" s="410"/>
      <c r="AI29" s="411"/>
      <c r="AN29" s="104"/>
      <c r="AO29" s="104"/>
    </row>
    <row r="30" spans="1:73" s="93" customFormat="1" ht="14.25" customHeight="1">
      <c r="A30" s="409" t="s">
        <v>144</v>
      </c>
      <c r="B30" s="410"/>
      <c r="C30" s="410"/>
      <c r="D30" s="410"/>
      <c r="E30" s="410"/>
      <c r="F30" s="410"/>
      <c r="G30" s="410"/>
      <c r="H30" s="410"/>
      <c r="I30" s="410"/>
      <c r="J30" s="410"/>
      <c r="K30" s="410"/>
      <c r="L30" s="410"/>
      <c r="M30" s="410"/>
      <c r="N30" s="410"/>
      <c r="O30" s="410"/>
      <c r="P30" s="410"/>
      <c r="Q30" s="410"/>
      <c r="R30" s="411"/>
      <c r="S30" s="409" t="s">
        <v>145</v>
      </c>
      <c r="T30" s="410"/>
      <c r="U30" s="410"/>
      <c r="V30" s="410"/>
      <c r="W30" s="410"/>
      <c r="X30" s="410"/>
      <c r="Y30" s="410"/>
      <c r="Z30" s="410"/>
      <c r="AA30" s="410"/>
      <c r="AB30" s="410"/>
      <c r="AC30" s="410"/>
      <c r="AD30" s="410"/>
      <c r="AE30" s="410"/>
      <c r="AF30" s="410"/>
      <c r="AG30" s="410"/>
      <c r="AH30" s="410"/>
      <c r="AI30" s="411"/>
      <c r="AN30" s="104"/>
      <c r="AO30" s="104"/>
    </row>
    <row r="31" spans="1:73" s="93" customFormat="1" ht="18.75" customHeight="1">
      <c r="A31" s="383"/>
      <c r="B31" s="385"/>
      <c r="C31" s="112" t="s">
        <v>146</v>
      </c>
      <c r="D31" s="113"/>
      <c r="E31" s="113"/>
      <c r="F31" s="113"/>
      <c r="G31" s="113"/>
      <c r="H31" s="113"/>
      <c r="I31" s="113"/>
      <c r="J31" s="113"/>
      <c r="K31" s="113"/>
      <c r="L31" s="113"/>
      <c r="M31" s="113"/>
      <c r="N31" s="113"/>
      <c r="O31" s="113"/>
      <c r="P31" s="114"/>
      <c r="Q31" s="114"/>
      <c r="R31" s="115"/>
      <c r="S31" s="116" t="s">
        <v>147</v>
      </c>
      <c r="T31" s="117"/>
      <c r="U31" s="117"/>
      <c r="V31" s="117"/>
      <c r="W31" s="117"/>
      <c r="X31" s="117"/>
      <c r="Y31" s="117"/>
      <c r="Z31" s="117"/>
      <c r="AA31" s="117"/>
      <c r="AB31" s="117"/>
      <c r="AC31" s="117"/>
      <c r="AD31" s="117"/>
      <c r="AE31" s="117"/>
      <c r="AF31" s="117"/>
      <c r="AG31" s="117"/>
      <c r="AH31" s="117"/>
      <c r="AI31" s="118"/>
      <c r="AN31" s="104"/>
      <c r="AO31" s="104"/>
    </row>
    <row r="32" spans="1:73" s="93" customFormat="1" ht="18.75" customHeight="1">
      <c r="A32" s="383"/>
      <c r="B32" s="415"/>
      <c r="C32" s="119" t="s">
        <v>148</v>
      </c>
      <c r="D32" s="120"/>
      <c r="E32" s="120"/>
      <c r="F32" s="120"/>
      <c r="G32" s="120"/>
      <c r="H32" s="121"/>
      <c r="I32" s="121"/>
      <c r="J32" s="121"/>
      <c r="K32" s="121"/>
      <c r="L32" s="121"/>
      <c r="M32" s="121"/>
      <c r="N32" s="121"/>
      <c r="O32" s="121"/>
      <c r="P32" s="121"/>
      <c r="Q32" s="114"/>
      <c r="R32" s="115"/>
      <c r="S32" s="416"/>
      <c r="T32" s="417"/>
      <c r="U32" s="417"/>
      <c r="V32" s="417"/>
      <c r="W32" s="417"/>
      <c r="X32" s="417"/>
      <c r="Y32" s="417"/>
      <c r="Z32" s="417"/>
      <c r="AA32" s="417"/>
      <c r="AB32" s="417"/>
      <c r="AC32" s="417"/>
      <c r="AD32" s="417"/>
      <c r="AE32" s="417"/>
      <c r="AF32" s="417"/>
      <c r="AG32" s="417"/>
      <c r="AH32" s="417"/>
      <c r="AI32" s="418"/>
      <c r="AN32" s="104"/>
      <c r="AO32" s="104"/>
    </row>
    <row r="33" spans="1:41" s="93" customFormat="1" ht="18.75" customHeight="1">
      <c r="A33" s="383"/>
      <c r="B33" s="415"/>
      <c r="C33" s="119" t="s">
        <v>149</v>
      </c>
      <c r="D33" s="120"/>
      <c r="E33" s="120"/>
      <c r="F33" s="120"/>
      <c r="G33" s="120"/>
      <c r="H33" s="121"/>
      <c r="I33" s="121"/>
      <c r="J33" s="121"/>
      <c r="K33" s="121"/>
      <c r="L33" s="121"/>
      <c r="M33" s="121"/>
      <c r="N33" s="121"/>
      <c r="O33" s="121"/>
      <c r="P33" s="121"/>
      <c r="Q33" s="121"/>
      <c r="R33" s="122"/>
      <c r="S33" s="416"/>
      <c r="T33" s="417"/>
      <c r="U33" s="417"/>
      <c r="V33" s="417"/>
      <c r="W33" s="417"/>
      <c r="X33" s="417"/>
      <c r="Y33" s="417"/>
      <c r="Z33" s="417"/>
      <c r="AA33" s="417"/>
      <c r="AB33" s="417"/>
      <c r="AC33" s="417"/>
      <c r="AD33" s="417"/>
      <c r="AE33" s="417"/>
      <c r="AF33" s="417"/>
      <c r="AG33" s="417"/>
      <c r="AH33" s="417"/>
      <c r="AI33" s="418"/>
      <c r="AN33" s="104"/>
      <c r="AO33" s="104"/>
    </row>
    <row r="34" spans="1:41" s="93" customFormat="1" ht="18.75" customHeight="1">
      <c r="A34" s="383"/>
      <c r="B34" s="385"/>
      <c r="C34" s="112" t="s">
        <v>150</v>
      </c>
      <c r="D34" s="113"/>
      <c r="E34" s="113"/>
      <c r="F34" s="113"/>
      <c r="G34" s="113"/>
      <c r="H34" s="113"/>
      <c r="I34" s="113"/>
      <c r="J34" s="113"/>
      <c r="K34" s="113"/>
      <c r="L34" s="113"/>
      <c r="M34" s="113"/>
      <c r="N34" s="113"/>
      <c r="O34" s="113"/>
      <c r="P34" s="113"/>
      <c r="Q34" s="114"/>
      <c r="R34" s="115"/>
      <c r="S34" s="416"/>
      <c r="T34" s="417"/>
      <c r="U34" s="417"/>
      <c r="V34" s="417"/>
      <c r="W34" s="417"/>
      <c r="X34" s="417"/>
      <c r="Y34" s="417"/>
      <c r="Z34" s="417"/>
      <c r="AA34" s="417"/>
      <c r="AB34" s="417"/>
      <c r="AC34" s="417"/>
      <c r="AD34" s="417"/>
      <c r="AE34" s="417"/>
      <c r="AF34" s="417"/>
      <c r="AG34" s="417"/>
      <c r="AH34" s="417"/>
      <c r="AI34" s="418"/>
      <c r="AN34" s="104"/>
      <c r="AO34" s="104"/>
    </row>
    <row r="35" spans="1:41" s="93" customFormat="1" ht="18.75" customHeight="1">
      <c r="A35" s="383"/>
      <c r="B35" s="385"/>
      <c r="C35" s="123" t="s">
        <v>151</v>
      </c>
      <c r="D35" s="121"/>
      <c r="E35" s="121"/>
      <c r="F35" s="121"/>
      <c r="G35" s="121"/>
      <c r="H35" s="121"/>
      <c r="I35" s="121"/>
      <c r="J35" s="121"/>
      <c r="K35" s="121"/>
      <c r="L35" s="121"/>
      <c r="M35" s="121"/>
      <c r="N35" s="121"/>
      <c r="O35" s="121"/>
      <c r="P35" s="121"/>
      <c r="Q35" s="114"/>
      <c r="R35" s="115"/>
      <c r="S35" s="416"/>
      <c r="T35" s="417"/>
      <c r="U35" s="417"/>
      <c r="V35" s="417"/>
      <c r="W35" s="417"/>
      <c r="X35" s="417"/>
      <c r="Y35" s="417"/>
      <c r="Z35" s="417"/>
      <c r="AA35" s="417"/>
      <c r="AB35" s="417"/>
      <c r="AC35" s="417"/>
      <c r="AD35" s="417"/>
      <c r="AE35" s="417"/>
      <c r="AF35" s="417"/>
      <c r="AG35" s="417"/>
      <c r="AH35" s="417"/>
      <c r="AI35" s="418"/>
      <c r="AN35" s="104"/>
      <c r="AO35" s="104"/>
    </row>
    <row r="36" spans="1:41" s="93" customFormat="1" ht="18.75" customHeight="1">
      <c r="A36" s="383"/>
      <c r="B36" s="385"/>
      <c r="C36" s="123" t="s">
        <v>152</v>
      </c>
      <c r="D36" s="121"/>
      <c r="E36" s="121"/>
      <c r="F36" s="121"/>
      <c r="G36" s="121"/>
      <c r="H36" s="121"/>
      <c r="I36" s="121"/>
      <c r="J36" s="121"/>
      <c r="K36" s="121"/>
      <c r="L36" s="121"/>
      <c r="M36" s="121"/>
      <c r="N36" s="121"/>
      <c r="O36" s="121"/>
      <c r="P36" s="121"/>
      <c r="Q36" s="114"/>
      <c r="R36" s="115"/>
      <c r="S36" s="416"/>
      <c r="T36" s="417"/>
      <c r="U36" s="417"/>
      <c r="V36" s="417"/>
      <c r="W36" s="417"/>
      <c r="X36" s="417"/>
      <c r="Y36" s="417"/>
      <c r="Z36" s="417"/>
      <c r="AA36" s="417"/>
      <c r="AB36" s="417"/>
      <c r="AC36" s="417"/>
      <c r="AD36" s="417"/>
      <c r="AE36" s="417"/>
      <c r="AF36" s="417"/>
      <c r="AG36" s="417"/>
      <c r="AH36" s="417"/>
      <c r="AI36" s="418"/>
      <c r="AN36" s="104"/>
      <c r="AO36" s="104"/>
    </row>
    <row r="37" spans="1:41" s="93" customFormat="1" ht="18.75" customHeight="1">
      <c r="A37" s="383"/>
      <c r="B37" s="385"/>
      <c r="C37" s="112" t="s">
        <v>153</v>
      </c>
      <c r="D37" s="113"/>
      <c r="E37" s="113"/>
      <c r="F37" s="113"/>
      <c r="G37" s="113"/>
      <c r="H37" s="113"/>
      <c r="I37" s="113"/>
      <c r="J37" s="113"/>
      <c r="K37" s="113"/>
      <c r="L37" s="113"/>
      <c r="M37" s="113"/>
      <c r="N37" s="113"/>
      <c r="O37" s="113"/>
      <c r="P37" s="113"/>
      <c r="Q37" s="114"/>
      <c r="R37" s="115"/>
      <c r="S37" s="416"/>
      <c r="T37" s="417"/>
      <c r="U37" s="417"/>
      <c r="V37" s="417"/>
      <c r="W37" s="417"/>
      <c r="X37" s="417"/>
      <c r="Y37" s="417"/>
      <c r="Z37" s="417"/>
      <c r="AA37" s="417"/>
      <c r="AB37" s="417"/>
      <c r="AC37" s="417"/>
      <c r="AD37" s="417"/>
      <c r="AE37" s="417"/>
      <c r="AF37" s="417"/>
      <c r="AG37" s="417"/>
      <c r="AH37" s="417"/>
      <c r="AI37" s="418"/>
      <c r="AN37" s="104"/>
      <c r="AO37" s="104"/>
    </row>
    <row r="38" spans="1:41" s="93" customFormat="1" ht="15.65" customHeight="1">
      <c r="A38" s="389"/>
      <c r="B38" s="391"/>
      <c r="C38" s="112" t="s">
        <v>154</v>
      </c>
      <c r="D38" s="113"/>
      <c r="E38" s="113"/>
      <c r="F38" s="113"/>
      <c r="G38" s="113"/>
      <c r="H38" s="113"/>
      <c r="I38" s="113"/>
      <c r="J38" s="113"/>
      <c r="K38" s="113"/>
      <c r="L38" s="113"/>
      <c r="M38" s="113"/>
      <c r="N38" s="113"/>
      <c r="O38" s="113"/>
      <c r="P38" s="113"/>
      <c r="Q38" s="113"/>
      <c r="R38" s="124"/>
      <c r="S38" s="416"/>
      <c r="T38" s="417"/>
      <c r="U38" s="417"/>
      <c r="V38" s="417"/>
      <c r="W38" s="417"/>
      <c r="X38" s="417"/>
      <c r="Y38" s="417"/>
      <c r="Z38" s="417"/>
      <c r="AA38" s="417"/>
      <c r="AB38" s="417"/>
      <c r="AC38" s="417"/>
      <c r="AD38" s="417"/>
      <c r="AE38" s="417"/>
      <c r="AF38" s="417"/>
      <c r="AG38" s="417"/>
      <c r="AH38" s="417"/>
      <c r="AI38" s="418"/>
      <c r="AN38" s="104"/>
      <c r="AO38" s="104"/>
    </row>
    <row r="39" spans="1:41" s="93" customFormat="1" ht="18.75" customHeight="1">
      <c r="A39" s="383"/>
      <c r="B39" s="385"/>
      <c r="C39" s="125" t="s">
        <v>155</v>
      </c>
      <c r="D39" s="121"/>
      <c r="E39" s="121"/>
      <c r="F39" s="121"/>
      <c r="G39" s="121"/>
      <c r="H39" s="121"/>
      <c r="I39" s="121"/>
      <c r="J39" s="121"/>
      <c r="K39" s="121"/>
      <c r="L39" s="121"/>
      <c r="M39" s="121"/>
      <c r="N39" s="121"/>
      <c r="O39" s="121"/>
      <c r="P39" s="121"/>
      <c r="Q39" s="121"/>
      <c r="R39" s="122"/>
      <c r="S39" s="416"/>
      <c r="T39" s="417"/>
      <c r="U39" s="417"/>
      <c r="V39" s="417"/>
      <c r="W39" s="417"/>
      <c r="X39" s="417"/>
      <c r="Y39" s="417"/>
      <c r="Z39" s="417"/>
      <c r="AA39" s="417"/>
      <c r="AB39" s="417"/>
      <c r="AC39" s="417"/>
      <c r="AD39" s="417"/>
      <c r="AE39" s="417"/>
      <c r="AF39" s="417"/>
      <c r="AG39" s="417"/>
      <c r="AH39" s="417"/>
      <c r="AI39" s="418"/>
      <c r="AN39" s="104"/>
      <c r="AO39" s="104"/>
    </row>
    <row r="40" spans="1:41" s="93" customFormat="1" ht="18.75" customHeight="1">
      <c r="A40" s="383"/>
      <c r="B40" s="385"/>
      <c r="C40" s="125" t="s">
        <v>156</v>
      </c>
      <c r="D40" s="121"/>
      <c r="E40" s="121"/>
      <c r="F40" s="121"/>
      <c r="G40" s="121"/>
      <c r="H40" s="121"/>
      <c r="I40" s="121"/>
      <c r="J40" s="121"/>
      <c r="K40" s="121"/>
      <c r="L40" s="121"/>
      <c r="M40" s="121"/>
      <c r="N40" s="121"/>
      <c r="O40" s="121"/>
      <c r="P40" s="121"/>
      <c r="Q40" s="114"/>
      <c r="R40" s="115"/>
      <c r="S40" s="416"/>
      <c r="T40" s="417"/>
      <c r="U40" s="417"/>
      <c r="V40" s="417"/>
      <c r="W40" s="417"/>
      <c r="X40" s="417"/>
      <c r="Y40" s="417"/>
      <c r="Z40" s="417"/>
      <c r="AA40" s="417"/>
      <c r="AB40" s="417"/>
      <c r="AC40" s="417"/>
      <c r="AD40" s="417"/>
      <c r="AE40" s="417"/>
      <c r="AF40" s="417"/>
      <c r="AG40" s="417"/>
      <c r="AH40" s="417"/>
      <c r="AI40" s="418"/>
      <c r="AN40" s="104"/>
      <c r="AO40" s="104"/>
    </row>
    <row r="41" spans="1:41" s="93" customFormat="1" ht="18.75" customHeight="1">
      <c r="A41" s="383"/>
      <c r="B41" s="385"/>
      <c r="C41" s="123" t="s">
        <v>157</v>
      </c>
      <c r="D41" s="121"/>
      <c r="E41" s="121"/>
      <c r="F41" s="121"/>
      <c r="G41" s="121"/>
      <c r="H41" s="121"/>
      <c r="I41" s="121"/>
      <c r="J41" s="121"/>
      <c r="K41" s="121"/>
      <c r="L41" s="121"/>
      <c r="M41" s="121"/>
      <c r="N41" s="121"/>
      <c r="O41" s="121"/>
      <c r="P41" s="121"/>
      <c r="Q41" s="121"/>
      <c r="R41" s="122"/>
      <c r="S41" s="116" t="s">
        <v>158</v>
      </c>
      <c r="T41" s="126"/>
      <c r="U41" s="126"/>
      <c r="V41" s="126"/>
      <c r="W41" s="126"/>
      <c r="X41" s="126"/>
      <c r="Y41" s="126"/>
      <c r="Z41" s="126"/>
      <c r="AA41" s="126"/>
      <c r="AB41" s="126"/>
      <c r="AC41" s="126"/>
      <c r="AD41" s="126"/>
      <c r="AE41" s="126"/>
      <c r="AF41" s="126"/>
      <c r="AG41" s="126"/>
      <c r="AH41" s="126"/>
      <c r="AI41" s="127"/>
      <c r="AN41" s="104"/>
      <c r="AO41" s="104"/>
    </row>
    <row r="42" spans="1:41" s="93" customFormat="1" ht="18.75" customHeight="1">
      <c r="A42" s="383"/>
      <c r="B42" s="385"/>
      <c r="C42" s="128" t="s">
        <v>159</v>
      </c>
      <c r="D42" s="129"/>
      <c r="E42" s="129"/>
      <c r="F42" s="129"/>
      <c r="G42" s="129"/>
      <c r="H42" s="129"/>
      <c r="I42" s="129"/>
      <c r="J42" s="129"/>
      <c r="K42" s="129"/>
      <c r="L42" s="129"/>
      <c r="M42" s="129"/>
      <c r="N42" s="129"/>
      <c r="O42" s="129"/>
      <c r="P42" s="129"/>
      <c r="Q42" s="129"/>
      <c r="R42" s="130"/>
      <c r="S42" s="423"/>
      <c r="T42" s="424"/>
      <c r="U42" s="424"/>
      <c r="V42" s="424"/>
      <c r="W42" s="424"/>
      <c r="X42" s="424"/>
      <c r="Y42" s="424"/>
      <c r="Z42" s="424"/>
      <c r="AA42" s="424"/>
      <c r="AB42" s="424"/>
      <c r="AC42" s="424"/>
      <c r="AD42" s="424"/>
      <c r="AE42" s="424"/>
      <c r="AF42" s="424"/>
      <c r="AG42" s="424"/>
      <c r="AH42" s="424"/>
      <c r="AI42" s="425"/>
      <c r="AN42" s="104"/>
      <c r="AO42" s="104"/>
    </row>
    <row r="43" spans="1:41" s="93" customFormat="1" ht="18.75" customHeight="1">
      <c r="A43" s="383"/>
      <c r="B43" s="385"/>
      <c r="C43" s="125" t="s">
        <v>160</v>
      </c>
      <c r="D43" s="121"/>
      <c r="E43" s="121"/>
      <c r="F43" s="121"/>
      <c r="G43" s="121"/>
      <c r="H43" s="121"/>
      <c r="I43" s="121"/>
      <c r="J43" s="121"/>
      <c r="K43" s="121"/>
      <c r="L43" s="121"/>
      <c r="M43" s="121"/>
      <c r="N43" s="121"/>
      <c r="O43" s="121"/>
      <c r="P43" s="121"/>
      <c r="Q43" s="121"/>
      <c r="R43" s="122"/>
      <c r="S43" s="423"/>
      <c r="T43" s="424"/>
      <c r="U43" s="424"/>
      <c r="V43" s="424"/>
      <c r="W43" s="424"/>
      <c r="X43" s="424"/>
      <c r="Y43" s="424"/>
      <c r="Z43" s="424"/>
      <c r="AA43" s="424"/>
      <c r="AB43" s="424"/>
      <c r="AC43" s="424"/>
      <c r="AD43" s="424"/>
      <c r="AE43" s="424"/>
      <c r="AF43" s="424"/>
      <c r="AG43" s="424"/>
      <c r="AH43" s="424"/>
      <c r="AI43" s="425"/>
      <c r="AN43" s="104"/>
      <c r="AO43" s="104"/>
    </row>
    <row r="44" spans="1:41" s="93" customFormat="1" ht="18.75" customHeight="1">
      <c r="A44" s="383"/>
      <c r="B44" s="385"/>
      <c r="C44" s="128" t="s">
        <v>161</v>
      </c>
      <c r="D44" s="129"/>
      <c r="E44" s="129"/>
      <c r="F44" s="129"/>
      <c r="G44" s="129"/>
      <c r="H44" s="129"/>
      <c r="I44" s="129"/>
      <c r="J44" s="129"/>
      <c r="K44" s="129"/>
      <c r="L44" s="129"/>
      <c r="M44" s="129"/>
      <c r="N44" s="129"/>
      <c r="O44" s="129"/>
      <c r="P44" s="129"/>
      <c r="Q44" s="113"/>
      <c r="R44" s="124"/>
      <c r="S44" s="423"/>
      <c r="T44" s="424"/>
      <c r="U44" s="424"/>
      <c r="V44" s="424"/>
      <c r="W44" s="424"/>
      <c r="X44" s="424"/>
      <c r="Y44" s="424"/>
      <c r="Z44" s="424"/>
      <c r="AA44" s="424"/>
      <c r="AB44" s="424"/>
      <c r="AC44" s="424"/>
      <c r="AD44" s="424"/>
      <c r="AE44" s="424"/>
      <c r="AF44" s="424"/>
      <c r="AG44" s="424"/>
      <c r="AH44" s="424"/>
      <c r="AI44" s="425"/>
      <c r="AN44" s="104"/>
      <c r="AO44" s="104"/>
    </row>
    <row r="45" spans="1:41" s="93" customFormat="1" ht="18.75" customHeight="1">
      <c r="A45" s="383"/>
      <c r="B45" s="385"/>
      <c r="C45" s="112" t="s">
        <v>162</v>
      </c>
      <c r="D45" s="113"/>
      <c r="E45" s="113"/>
      <c r="F45" s="113"/>
      <c r="G45" s="113"/>
      <c r="H45" s="113"/>
      <c r="I45" s="113"/>
      <c r="J45" s="113"/>
      <c r="K45" s="113"/>
      <c r="L45" s="113"/>
      <c r="M45" s="113"/>
      <c r="N45" s="113"/>
      <c r="O45" s="113"/>
      <c r="P45" s="113"/>
      <c r="Q45" s="114"/>
      <c r="R45" s="115"/>
      <c r="S45" s="423"/>
      <c r="T45" s="424"/>
      <c r="U45" s="424"/>
      <c r="V45" s="424"/>
      <c r="W45" s="424"/>
      <c r="X45" s="424"/>
      <c r="Y45" s="424"/>
      <c r="Z45" s="424"/>
      <c r="AA45" s="424"/>
      <c r="AB45" s="424"/>
      <c r="AC45" s="424"/>
      <c r="AD45" s="424"/>
      <c r="AE45" s="424"/>
      <c r="AF45" s="424"/>
      <c r="AG45" s="424"/>
      <c r="AH45" s="424"/>
      <c r="AI45" s="425"/>
      <c r="AN45" s="104"/>
      <c r="AO45" s="104"/>
    </row>
    <row r="46" spans="1:41" s="93" customFormat="1" ht="18.75" customHeight="1">
      <c r="A46" s="389"/>
      <c r="B46" s="391"/>
      <c r="C46" s="128" t="s">
        <v>163</v>
      </c>
      <c r="D46" s="129"/>
      <c r="E46" s="129"/>
      <c r="F46" s="129"/>
      <c r="G46" s="129"/>
      <c r="H46" s="129"/>
      <c r="I46" s="129"/>
      <c r="J46" s="129"/>
      <c r="K46" s="129"/>
      <c r="L46" s="129"/>
      <c r="M46" s="129"/>
      <c r="N46" s="129"/>
      <c r="O46" s="129"/>
      <c r="P46" s="129"/>
      <c r="Q46" s="129"/>
      <c r="R46" s="130"/>
      <c r="S46" s="423"/>
      <c r="T46" s="424"/>
      <c r="U46" s="424"/>
      <c r="V46" s="424"/>
      <c r="W46" s="424"/>
      <c r="X46" s="424"/>
      <c r="Y46" s="424"/>
      <c r="Z46" s="424"/>
      <c r="AA46" s="424"/>
      <c r="AB46" s="424"/>
      <c r="AC46" s="424"/>
      <c r="AD46" s="424"/>
      <c r="AE46" s="424"/>
      <c r="AF46" s="424"/>
      <c r="AG46" s="424"/>
      <c r="AH46" s="424"/>
      <c r="AI46" s="425"/>
      <c r="AN46" s="104"/>
      <c r="AO46" s="104"/>
    </row>
    <row r="47" spans="1:41" s="93" customFormat="1" ht="18.75" customHeight="1">
      <c r="A47" s="383"/>
      <c r="B47" s="385"/>
      <c r="C47" s="112" t="s">
        <v>164</v>
      </c>
      <c r="D47" s="113"/>
      <c r="E47" s="113"/>
      <c r="F47" s="113"/>
      <c r="G47" s="113"/>
      <c r="H47" s="113"/>
      <c r="I47" s="113"/>
      <c r="J47" s="113"/>
      <c r="K47" s="113"/>
      <c r="L47" s="113"/>
      <c r="M47" s="113"/>
      <c r="N47" s="113"/>
      <c r="O47" s="113"/>
      <c r="P47" s="113"/>
      <c r="Q47" s="114"/>
      <c r="R47" s="115"/>
      <c r="S47" s="423"/>
      <c r="T47" s="424"/>
      <c r="U47" s="424"/>
      <c r="V47" s="424"/>
      <c r="W47" s="424"/>
      <c r="X47" s="424"/>
      <c r="Y47" s="424"/>
      <c r="Z47" s="424"/>
      <c r="AA47" s="424"/>
      <c r="AB47" s="424"/>
      <c r="AC47" s="424"/>
      <c r="AD47" s="424"/>
      <c r="AE47" s="424"/>
      <c r="AF47" s="424"/>
      <c r="AG47" s="424"/>
      <c r="AH47" s="424"/>
      <c r="AI47" s="425"/>
      <c r="AN47" s="104"/>
      <c r="AO47" s="104"/>
    </row>
    <row r="48" spans="1:41" s="93" customFormat="1" ht="18.75" customHeight="1">
      <c r="A48" s="383"/>
      <c r="B48" s="385"/>
      <c r="C48" s="125" t="s">
        <v>165</v>
      </c>
      <c r="D48" s="121"/>
      <c r="E48" s="121"/>
      <c r="F48" s="121"/>
      <c r="G48" s="121"/>
      <c r="H48" s="121"/>
      <c r="I48" s="121"/>
      <c r="J48" s="121"/>
      <c r="K48" s="121"/>
      <c r="L48" s="121"/>
      <c r="M48" s="121"/>
      <c r="N48" s="121"/>
      <c r="O48" s="121"/>
      <c r="P48" s="121"/>
      <c r="Q48" s="121"/>
      <c r="R48" s="122"/>
      <c r="S48" s="423"/>
      <c r="T48" s="424"/>
      <c r="U48" s="424"/>
      <c r="V48" s="424"/>
      <c r="W48" s="424"/>
      <c r="X48" s="424"/>
      <c r="Y48" s="424"/>
      <c r="Z48" s="424"/>
      <c r="AA48" s="424"/>
      <c r="AB48" s="424"/>
      <c r="AC48" s="424"/>
      <c r="AD48" s="424"/>
      <c r="AE48" s="424"/>
      <c r="AF48" s="424"/>
      <c r="AG48" s="424"/>
      <c r="AH48" s="424"/>
      <c r="AI48" s="425"/>
      <c r="AN48" s="104"/>
      <c r="AO48" s="104"/>
    </row>
    <row r="49" spans="1:73" s="93" customFormat="1" ht="18.649999999999999" customHeight="1">
      <c r="A49" s="383"/>
      <c r="B49" s="385"/>
      <c r="C49" s="112" t="s">
        <v>166</v>
      </c>
      <c r="D49" s="113"/>
      <c r="E49" s="113"/>
      <c r="F49" s="113"/>
      <c r="G49" s="113"/>
      <c r="H49" s="113"/>
      <c r="I49" s="113"/>
      <c r="J49" s="113"/>
      <c r="K49" s="113"/>
      <c r="L49" s="113"/>
      <c r="M49" s="113"/>
      <c r="N49" s="113"/>
      <c r="O49" s="113"/>
      <c r="P49" s="113"/>
      <c r="Q49" s="114"/>
      <c r="R49" s="115"/>
      <c r="S49" s="423"/>
      <c r="T49" s="424"/>
      <c r="U49" s="424"/>
      <c r="V49" s="424"/>
      <c r="W49" s="424"/>
      <c r="X49" s="424"/>
      <c r="Y49" s="424"/>
      <c r="Z49" s="424"/>
      <c r="AA49" s="424"/>
      <c r="AB49" s="424"/>
      <c r="AC49" s="424"/>
      <c r="AD49" s="424"/>
      <c r="AE49" s="424"/>
      <c r="AF49" s="424"/>
      <c r="AG49" s="424"/>
      <c r="AH49" s="424"/>
      <c r="AI49" s="425"/>
      <c r="AN49" s="104"/>
      <c r="AO49" s="104"/>
    </row>
    <row r="50" spans="1:73" s="93" customFormat="1" ht="18.649999999999999" customHeight="1">
      <c r="A50" s="109"/>
      <c r="B50" s="111"/>
      <c r="C50" s="125" t="s">
        <v>167</v>
      </c>
      <c r="D50" s="121"/>
      <c r="E50" s="121"/>
      <c r="F50" s="121"/>
      <c r="G50" s="121"/>
      <c r="H50" s="121"/>
      <c r="I50" s="121"/>
      <c r="J50" s="121"/>
      <c r="K50" s="121"/>
      <c r="L50" s="121"/>
      <c r="M50" s="121"/>
      <c r="N50" s="121"/>
      <c r="O50" s="121"/>
      <c r="P50" s="121"/>
      <c r="Q50" s="121"/>
      <c r="R50" s="122"/>
      <c r="S50" s="423"/>
      <c r="T50" s="424"/>
      <c r="U50" s="424"/>
      <c r="V50" s="424"/>
      <c r="W50" s="424"/>
      <c r="X50" s="424"/>
      <c r="Y50" s="424"/>
      <c r="Z50" s="424"/>
      <c r="AA50" s="424"/>
      <c r="AB50" s="424"/>
      <c r="AC50" s="424"/>
      <c r="AD50" s="424"/>
      <c r="AE50" s="424"/>
      <c r="AF50" s="424"/>
      <c r="AG50" s="424"/>
      <c r="AH50" s="424"/>
      <c r="AI50" s="425"/>
      <c r="AN50" s="104"/>
      <c r="AO50" s="104"/>
    </row>
    <row r="51" spans="1:73" s="93" customFormat="1" ht="18.75" customHeight="1">
      <c r="A51" s="409"/>
      <c r="B51" s="411"/>
      <c r="C51" s="125" t="s">
        <v>168</v>
      </c>
      <c r="D51" s="121"/>
      <c r="E51" s="121"/>
      <c r="F51" s="121"/>
      <c r="G51" s="121"/>
      <c r="H51" s="121"/>
      <c r="I51" s="121"/>
      <c r="J51" s="121"/>
      <c r="K51" s="121"/>
      <c r="L51" s="121"/>
      <c r="M51" s="121"/>
      <c r="N51" s="121"/>
      <c r="O51" s="121"/>
      <c r="P51" s="121"/>
      <c r="Q51" s="121"/>
      <c r="R51" s="122"/>
      <c r="S51" s="426"/>
      <c r="T51" s="427"/>
      <c r="U51" s="427"/>
      <c r="V51" s="427"/>
      <c r="W51" s="427"/>
      <c r="X51" s="427"/>
      <c r="Y51" s="427"/>
      <c r="Z51" s="427"/>
      <c r="AA51" s="427"/>
      <c r="AB51" s="427"/>
      <c r="AC51" s="427"/>
      <c r="AD51" s="427"/>
      <c r="AE51" s="427"/>
      <c r="AF51" s="427"/>
      <c r="AG51" s="427"/>
      <c r="AH51" s="427"/>
      <c r="AI51" s="428"/>
      <c r="AN51" s="104"/>
      <c r="AO51" s="104"/>
    </row>
    <row r="52" spans="1:73" s="93" customFormat="1" ht="14.25" customHeight="1">
      <c r="A52" s="131" t="s">
        <v>169</v>
      </c>
      <c r="B52" s="113"/>
      <c r="C52" s="419" t="s">
        <v>170</v>
      </c>
      <c r="D52" s="421" t="s">
        <v>171</v>
      </c>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c r="AN52" s="104"/>
      <c r="AO52" s="104"/>
    </row>
    <row r="53" spans="1:73" s="93" customFormat="1" ht="14.25" customHeight="1">
      <c r="A53" s="132"/>
      <c r="B53" s="113"/>
      <c r="C53" s="420"/>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N53" s="104"/>
      <c r="AO53" s="104"/>
    </row>
    <row r="54" spans="1:73" s="93" customFormat="1" ht="14.25" customHeight="1">
      <c r="A54" s="113"/>
      <c r="B54" s="113"/>
      <c r="C54" s="420"/>
      <c r="D54" s="422"/>
      <c r="E54" s="422"/>
      <c r="F54" s="422"/>
      <c r="G54" s="422"/>
      <c r="H54" s="422"/>
      <c r="I54" s="422"/>
      <c r="J54" s="422"/>
      <c r="K54" s="422"/>
      <c r="L54" s="422"/>
      <c r="M54" s="422"/>
      <c r="N54" s="422"/>
      <c r="O54" s="422"/>
      <c r="P54" s="422"/>
      <c r="Q54" s="422"/>
      <c r="R54" s="422"/>
      <c r="S54" s="422"/>
      <c r="T54" s="422"/>
      <c r="U54" s="422"/>
      <c r="V54" s="422"/>
      <c r="W54" s="422"/>
      <c r="X54" s="422"/>
      <c r="Y54" s="422"/>
      <c r="Z54" s="422"/>
      <c r="AA54" s="422"/>
      <c r="AB54" s="422"/>
      <c r="AC54" s="422"/>
      <c r="AD54" s="422"/>
      <c r="AE54" s="422"/>
      <c r="AF54" s="422"/>
      <c r="AG54" s="422"/>
      <c r="AH54" s="422"/>
      <c r="AI54" s="422"/>
      <c r="AN54" s="104"/>
      <c r="AO54" s="104"/>
    </row>
    <row r="55" spans="1:73" s="93" customFormat="1" ht="14.25" customHeight="1">
      <c r="A55" s="113"/>
      <c r="B55" s="113"/>
      <c r="C55" s="420"/>
      <c r="D55" s="422"/>
      <c r="E55" s="422"/>
      <c r="F55" s="422"/>
      <c r="G55" s="422"/>
      <c r="H55" s="422"/>
      <c r="I55" s="422"/>
      <c r="J55" s="422"/>
      <c r="K55" s="422"/>
      <c r="L55" s="422"/>
      <c r="M55" s="422"/>
      <c r="N55" s="422"/>
      <c r="O55" s="422"/>
      <c r="P55" s="422"/>
      <c r="Q55" s="422"/>
      <c r="R55" s="422"/>
      <c r="S55" s="422"/>
      <c r="T55" s="422"/>
      <c r="U55" s="422"/>
      <c r="V55" s="422"/>
      <c r="W55" s="422"/>
      <c r="X55" s="422"/>
      <c r="Y55" s="422"/>
      <c r="Z55" s="422"/>
      <c r="AA55" s="422"/>
      <c r="AB55" s="422"/>
      <c r="AC55" s="422"/>
      <c r="AD55" s="422"/>
      <c r="AE55" s="422"/>
      <c r="AF55" s="422"/>
      <c r="AG55" s="422"/>
      <c r="AH55" s="422"/>
      <c r="AI55" s="422"/>
      <c r="AN55" s="104"/>
      <c r="AO55" s="104"/>
    </row>
    <row r="56" spans="1:73" s="93" customFormat="1" ht="14.25" customHeight="1">
      <c r="A56" s="113"/>
      <c r="B56" s="133"/>
      <c r="C56" s="420"/>
      <c r="D56" s="422"/>
      <c r="E56" s="422"/>
      <c r="F56" s="422"/>
      <c r="G56" s="422"/>
      <c r="H56" s="422"/>
      <c r="I56" s="422"/>
      <c r="J56" s="422"/>
      <c r="K56" s="422"/>
      <c r="L56" s="422"/>
      <c r="M56" s="422"/>
      <c r="N56" s="422"/>
      <c r="O56" s="422"/>
      <c r="P56" s="422"/>
      <c r="Q56" s="422"/>
      <c r="R56" s="422"/>
      <c r="S56" s="422"/>
      <c r="T56" s="422"/>
      <c r="U56" s="422"/>
      <c r="V56" s="422"/>
      <c r="W56" s="422"/>
      <c r="X56" s="422"/>
      <c r="Y56" s="422"/>
      <c r="Z56" s="422"/>
      <c r="AA56" s="422"/>
      <c r="AB56" s="422"/>
      <c r="AC56" s="422"/>
      <c r="AD56" s="422"/>
      <c r="AE56" s="422"/>
      <c r="AF56" s="422"/>
      <c r="AG56" s="422"/>
      <c r="AH56" s="422"/>
      <c r="AI56" s="422"/>
      <c r="AN56" s="104"/>
      <c r="AO56" s="104"/>
      <c r="AQ56" s="134"/>
      <c r="AR56" s="134"/>
      <c r="AS56" s="134"/>
      <c r="AT56" s="134"/>
      <c r="AU56" s="134"/>
      <c r="AV56" s="134"/>
      <c r="AW56" s="134"/>
      <c r="AX56" s="134"/>
      <c r="AY56" s="134"/>
      <c r="AZ56" s="134"/>
      <c r="BA56" s="134"/>
      <c r="BB56" s="134"/>
      <c r="BC56" s="134"/>
    </row>
    <row r="57" spans="1:73" s="93" customFormat="1" ht="14.25" customHeight="1">
      <c r="A57" s="131"/>
      <c r="B57" s="113"/>
      <c r="C57" s="420"/>
      <c r="D57" s="422"/>
      <c r="E57" s="422"/>
      <c r="F57" s="422"/>
      <c r="G57" s="422"/>
      <c r="H57" s="422"/>
      <c r="I57" s="422"/>
      <c r="J57" s="422"/>
      <c r="K57" s="422"/>
      <c r="L57" s="422"/>
      <c r="M57" s="422"/>
      <c r="N57" s="422"/>
      <c r="O57" s="422"/>
      <c r="P57" s="422"/>
      <c r="Q57" s="422"/>
      <c r="R57" s="422"/>
      <c r="S57" s="422"/>
      <c r="T57" s="422"/>
      <c r="U57" s="422"/>
      <c r="V57" s="422"/>
      <c r="W57" s="422"/>
      <c r="X57" s="422"/>
      <c r="Y57" s="422"/>
      <c r="Z57" s="422"/>
      <c r="AA57" s="422"/>
      <c r="AB57" s="422"/>
      <c r="AC57" s="422"/>
      <c r="AD57" s="422"/>
      <c r="AE57" s="422"/>
      <c r="AF57" s="422"/>
      <c r="AG57" s="422"/>
      <c r="AH57" s="422"/>
      <c r="AI57" s="422"/>
      <c r="AO57" s="135"/>
      <c r="AP57" s="135"/>
      <c r="AQ57" s="135"/>
      <c r="AR57" s="135"/>
      <c r="AS57" s="135"/>
      <c r="AT57" s="135"/>
      <c r="AU57" s="104"/>
      <c r="AV57" s="104"/>
    </row>
    <row r="58" spans="1:73" s="93" customFormat="1" ht="14.25" customHeight="1">
      <c r="A58" s="113"/>
      <c r="B58" s="113"/>
      <c r="C58" s="420"/>
      <c r="D58" s="422"/>
      <c r="E58" s="422"/>
      <c r="F58" s="422"/>
      <c r="G58" s="422"/>
      <c r="H58" s="422"/>
      <c r="I58" s="422"/>
      <c r="J58" s="422"/>
      <c r="K58" s="422"/>
      <c r="L58" s="422"/>
      <c r="M58" s="422"/>
      <c r="N58" s="422"/>
      <c r="O58" s="422"/>
      <c r="P58" s="422"/>
      <c r="Q58" s="422"/>
      <c r="R58" s="422"/>
      <c r="S58" s="422"/>
      <c r="T58" s="422"/>
      <c r="U58" s="422"/>
      <c r="V58" s="422"/>
      <c r="W58" s="422"/>
      <c r="X58" s="422"/>
      <c r="Y58" s="422"/>
      <c r="Z58" s="422"/>
      <c r="AA58" s="422"/>
      <c r="AB58" s="422"/>
      <c r="AC58" s="422"/>
      <c r="AD58" s="422"/>
      <c r="AE58" s="422"/>
      <c r="AF58" s="422"/>
      <c r="AG58" s="422"/>
      <c r="AH58" s="422"/>
      <c r="AI58" s="422"/>
    </row>
    <row r="59" spans="1:73" ht="14.25" customHeight="1">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N59" s="93"/>
      <c r="AO59" s="93"/>
      <c r="AP59" s="93"/>
      <c r="AQ59" s="93"/>
      <c r="AR59" s="93"/>
      <c r="AS59" s="93"/>
      <c r="AT59" s="93"/>
      <c r="AU59" s="93"/>
      <c r="AV59" s="93"/>
      <c r="AW59" s="93"/>
      <c r="AX59" s="93"/>
      <c r="AY59" s="93"/>
      <c r="AZ59" s="93"/>
      <c r="BA59" s="93"/>
      <c r="BB59" s="93"/>
      <c r="BC59" s="93"/>
      <c r="BD59" s="93"/>
      <c r="BE59" s="93"/>
      <c r="BF59" s="93"/>
      <c r="BG59" s="93"/>
      <c r="BH59" s="93"/>
      <c r="BI59" s="93"/>
      <c r="BJ59" s="93"/>
      <c r="BK59" s="93"/>
      <c r="BL59" s="93"/>
      <c r="BM59" s="93"/>
      <c r="BN59" s="93"/>
      <c r="BO59" s="93"/>
      <c r="BP59" s="93"/>
      <c r="BQ59" s="93"/>
      <c r="BR59" s="93"/>
      <c r="BS59" s="93"/>
      <c r="BT59" s="93"/>
      <c r="BU59" s="93"/>
    </row>
    <row r="60" spans="1:73" ht="14.25" customHeight="1">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row>
    <row r="61" spans="1:73" ht="20.149999999999999" customHeight="1">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row>
    <row r="62" spans="1:73" ht="20.149999999999999" customHeight="1">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row>
    <row r="63" spans="1:73" ht="20.149999999999999" customHeight="1">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row>
    <row r="64" spans="1:73" ht="20.149999999999999" customHeight="1">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row>
    <row r="65" spans="1:35" ht="20.149999999999999" customHeight="1">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row>
    <row r="66" spans="1:35" ht="20.149999999999999" customHeight="1">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A23:R27"/>
    <mergeCell ref="S23:T24"/>
    <mergeCell ref="U23:AI24"/>
    <mergeCell ref="S25:U25"/>
    <mergeCell ref="V25:AI25"/>
    <mergeCell ref="S26:AI27"/>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s>
  <phoneticPr fontId="1"/>
  <dataValidations count="1">
    <dataValidation type="list" allowBlank="1" showInputMessage="1" showErrorMessage="1" sqref="A31:B51" xr:uid="{EC036A39-D216-437F-AC09-CE8D0B263126}">
      <formula1>"○"</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9BD54-7A10-4193-9C98-FE4E9FCA8D46}">
  <sheetPr>
    <tabColor rgb="FF00B0F0"/>
  </sheetPr>
  <dimension ref="A1:M54"/>
  <sheetViews>
    <sheetView view="pageBreakPreview" zoomScaleNormal="100" zoomScaleSheetLayoutView="100" workbookViewId="0">
      <selection activeCell="A3" sqref="A3"/>
    </sheetView>
  </sheetViews>
  <sheetFormatPr defaultRowHeight="14"/>
  <cols>
    <col min="1" max="1" width="9" style="136"/>
    <col min="2" max="2" width="10.26953125" style="136" customWidth="1"/>
    <col min="3" max="8" width="9" style="136"/>
    <col min="9" max="9" width="10.453125" style="136" customWidth="1"/>
    <col min="10" max="10" width="7.08984375" style="136" customWidth="1"/>
    <col min="11" max="257" width="9" style="136"/>
    <col min="258" max="258" width="10.26953125" style="136" customWidth="1"/>
    <col min="259" max="264" width="9" style="136"/>
    <col min="265" max="265" width="10.453125" style="136" customWidth="1"/>
    <col min="266" max="266" width="7.08984375" style="136" customWidth="1"/>
    <col min="267" max="513" width="9" style="136"/>
    <col min="514" max="514" width="10.26953125" style="136" customWidth="1"/>
    <col min="515" max="520" width="9" style="136"/>
    <col min="521" max="521" width="10.453125" style="136" customWidth="1"/>
    <col min="522" max="522" width="7.08984375" style="136" customWidth="1"/>
    <col min="523" max="769" width="9" style="136"/>
    <col min="770" max="770" width="10.26953125" style="136" customWidth="1"/>
    <col min="771" max="776" width="9" style="136"/>
    <col min="777" max="777" width="10.453125" style="136" customWidth="1"/>
    <col min="778" max="778" width="7.08984375" style="136" customWidth="1"/>
    <col min="779" max="1025" width="9" style="136"/>
    <col min="1026" max="1026" width="10.26953125" style="136" customWidth="1"/>
    <col min="1027" max="1032" width="9" style="136"/>
    <col min="1033" max="1033" width="10.453125" style="136" customWidth="1"/>
    <col min="1034" max="1034" width="7.08984375" style="136" customWidth="1"/>
    <col min="1035" max="1281" width="9" style="136"/>
    <col min="1282" max="1282" width="10.26953125" style="136" customWidth="1"/>
    <col min="1283" max="1288" width="9" style="136"/>
    <col min="1289" max="1289" width="10.453125" style="136" customWidth="1"/>
    <col min="1290" max="1290" width="7.08984375" style="136" customWidth="1"/>
    <col min="1291" max="1537" width="9" style="136"/>
    <col min="1538" max="1538" width="10.26953125" style="136" customWidth="1"/>
    <col min="1539" max="1544" width="9" style="136"/>
    <col min="1545" max="1545" width="10.453125" style="136" customWidth="1"/>
    <col min="1546" max="1546" width="7.08984375" style="136" customWidth="1"/>
    <col min="1547" max="1793" width="9" style="136"/>
    <col min="1794" max="1794" width="10.26953125" style="136" customWidth="1"/>
    <col min="1795" max="1800" width="9" style="136"/>
    <col min="1801" max="1801" width="10.453125" style="136" customWidth="1"/>
    <col min="1802" max="1802" width="7.08984375" style="136" customWidth="1"/>
    <col min="1803" max="2049" width="9" style="136"/>
    <col min="2050" max="2050" width="10.26953125" style="136" customWidth="1"/>
    <col min="2051" max="2056" width="9" style="136"/>
    <col min="2057" max="2057" width="10.453125" style="136" customWidth="1"/>
    <col min="2058" max="2058" width="7.08984375" style="136" customWidth="1"/>
    <col min="2059" max="2305" width="9" style="136"/>
    <col min="2306" max="2306" width="10.26953125" style="136" customWidth="1"/>
    <col min="2307" max="2312" width="9" style="136"/>
    <col min="2313" max="2313" width="10.453125" style="136" customWidth="1"/>
    <col min="2314" max="2314" width="7.08984375" style="136" customWidth="1"/>
    <col min="2315" max="2561" width="9" style="136"/>
    <col min="2562" max="2562" width="10.26953125" style="136" customWidth="1"/>
    <col min="2563" max="2568" width="9" style="136"/>
    <col min="2569" max="2569" width="10.453125" style="136" customWidth="1"/>
    <col min="2570" max="2570" width="7.08984375" style="136" customWidth="1"/>
    <col min="2571" max="2817" width="9" style="136"/>
    <col min="2818" max="2818" width="10.26953125" style="136" customWidth="1"/>
    <col min="2819" max="2824" width="9" style="136"/>
    <col min="2825" max="2825" width="10.453125" style="136" customWidth="1"/>
    <col min="2826" max="2826" width="7.08984375" style="136" customWidth="1"/>
    <col min="2827" max="3073" width="9" style="136"/>
    <col min="3074" max="3074" width="10.26953125" style="136" customWidth="1"/>
    <col min="3075" max="3080" width="9" style="136"/>
    <col min="3081" max="3081" width="10.453125" style="136" customWidth="1"/>
    <col min="3082" max="3082" width="7.08984375" style="136" customWidth="1"/>
    <col min="3083" max="3329" width="9" style="136"/>
    <col min="3330" max="3330" width="10.26953125" style="136" customWidth="1"/>
    <col min="3331" max="3336" width="9" style="136"/>
    <col min="3337" max="3337" width="10.453125" style="136" customWidth="1"/>
    <col min="3338" max="3338" width="7.08984375" style="136" customWidth="1"/>
    <col min="3339" max="3585" width="9" style="136"/>
    <col min="3586" max="3586" width="10.26953125" style="136" customWidth="1"/>
    <col min="3587" max="3592" width="9" style="136"/>
    <col min="3593" max="3593" width="10.453125" style="136" customWidth="1"/>
    <col min="3594" max="3594" width="7.08984375" style="136" customWidth="1"/>
    <col min="3595" max="3841" width="9" style="136"/>
    <col min="3842" max="3842" width="10.26953125" style="136" customWidth="1"/>
    <col min="3843" max="3848" width="9" style="136"/>
    <col min="3849" max="3849" width="10.453125" style="136" customWidth="1"/>
    <col min="3850" max="3850" width="7.08984375" style="136" customWidth="1"/>
    <col min="3851" max="4097" width="9" style="136"/>
    <col min="4098" max="4098" width="10.26953125" style="136" customWidth="1"/>
    <col min="4099" max="4104" width="9" style="136"/>
    <col min="4105" max="4105" width="10.453125" style="136" customWidth="1"/>
    <col min="4106" max="4106" width="7.08984375" style="136" customWidth="1"/>
    <col min="4107" max="4353" width="9" style="136"/>
    <col min="4354" max="4354" width="10.26953125" style="136" customWidth="1"/>
    <col min="4355" max="4360" width="9" style="136"/>
    <col min="4361" max="4361" width="10.453125" style="136" customWidth="1"/>
    <col min="4362" max="4362" width="7.08984375" style="136" customWidth="1"/>
    <col min="4363" max="4609" width="9" style="136"/>
    <col min="4610" max="4610" width="10.26953125" style="136" customWidth="1"/>
    <col min="4611" max="4616" width="9" style="136"/>
    <col min="4617" max="4617" width="10.453125" style="136" customWidth="1"/>
    <col min="4618" max="4618" width="7.08984375" style="136" customWidth="1"/>
    <col min="4619" max="4865" width="9" style="136"/>
    <col min="4866" max="4866" width="10.26953125" style="136" customWidth="1"/>
    <col min="4867" max="4872" width="9" style="136"/>
    <col min="4873" max="4873" width="10.453125" style="136" customWidth="1"/>
    <col min="4874" max="4874" width="7.08984375" style="136" customWidth="1"/>
    <col min="4875" max="5121" width="9" style="136"/>
    <col min="5122" max="5122" width="10.26953125" style="136" customWidth="1"/>
    <col min="5123" max="5128" width="9" style="136"/>
    <col min="5129" max="5129" width="10.453125" style="136" customWidth="1"/>
    <col min="5130" max="5130" width="7.08984375" style="136" customWidth="1"/>
    <col min="5131" max="5377" width="9" style="136"/>
    <col min="5378" max="5378" width="10.26953125" style="136" customWidth="1"/>
    <col min="5379" max="5384" width="9" style="136"/>
    <col min="5385" max="5385" width="10.453125" style="136" customWidth="1"/>
    <col min="5386" max="5386" width="7.08984375" style="136" customWidth="1"/>
    <col min="5387" max="5633" width="9" style="136"/>
    <col min="5634" max="5634" width="10.26953125" style="136" customWidth="1"/>
    <col min="5635" max="5640" width="9" style="136"/>
    <col min="5641" max="5641" width="10.453125" style="136" customWidth="1"/>
    <col min="5642" max="5642" width="7.08984375" style="136" customWidth="1"/>
    <col min="5643" max="5889" width="9" style="136"/>
    <col min="5890" max="5890" width="10.26953125" style="136" customWidth="1"/>
    <col min="5891" max="5896" width="9" style="136"/>
    <col min="5897" max="5897" width="10.453125" style="136" customWidth="1"/>
    <col min="5898" max="5898" width="7.08984375" style="136" customWidth="1"/>
    <col min="5899" max="6145" width="9" style="136"/>
    <col min="6146" max="6146" width="10.26953125" style="136" customWidth="1"/>
    <col min="6147" max="6152" width="9" style="136"/>
    <col min="6153" max="6153" width="10.453125" style="136" customWidth="1"/>
    <col min="6154" max="6154" width="7.08984375" style="136" customWidth="1"/>
    <col min="6155" max="6401" width="9" style="136"/>
    <col min="6402" max="6402" width="10.26953125" style="136" customWidth="1"/>
    <col min="6403" max="6408" width="9" style="136"/>
    <col min="6409" max="6409" width="10.453125" style="136" customWidth="1"/>
    <col min="6410" max="6410" width="7.08984375" style="136" customWidth="1"/>
    <col min="6411" max="6657" width="9" style="136"/>
    <col min="6658" max="6658" width="10.26953125" style="136" customWidth="1"/>
    <col min="6659" max="6664" width="9" style="136"/>
    <col min="6665" max="6665" width="10.453125" style="136" customWidth="1"/>
    <col min="6666" max="6666" width="7.08984375" style="136" customWidth="1"/>
    <col min="6667" max="6913" width="9" style="136"/>
    <col min="6914" max="6914" width="10.26953125" style="136" customWidth="1"/>
    <col min="6915" max="6920" width="9" style="136"/>
    <col min="6921" max="6921" width="10.453125" style="136" customWidth="1"/>
    <col min="6922" max="6922" width="7.08984375" style="136" customWidth="1"/>
    <col min="6923" max="7169" width="9" style="136"/>
    <col min="7170" max="7170" width="10.26953125" style="136" customWidth="1"/>
    <col min="7171" max="7176" width="9" style="136"/>
    <col min="7177" max="7177" width="10.453125" style="136" customWidth="1"/>
    <col min="7178" max="7178" width="7.08984375" style="136" customWidth="1"/>
    <col min="7179" max="7425" width="9" style="136"/>
    <col min="7426" max="7426" width="10.26953125" style="136" customWidth="1"/>
    <col min="7427" max="7432" width="9" style="136"/>
    <col min="7433" max="7433" width="10.453125" style="136" customWidth="1"/>
    <col min="7434" max="7434" width="7.08984375" style="136" customWidth="1"/>
    <col min="7435" max="7681" width="9" style="136"/>
    <col min="7682" max="7682" width="10.26953125" style="136" customWidth="1"/>
    <col min="7683" max="7688" width="9" style="136"/>
    <col min="7689" max="7689" width="10.453125" style="136" customWidth="1"/>
    <col min="7690" max="7690" width="7.08984375" style="136" customWidth="1"/>
    <col min="7691" max="7937" width="9" style="136"/>
    <col min="7938" max="7938" width="10.26953125" style="136" customWidth="1"/>
    <col min="7939" max="7944" width="9" style="136"/>
    <col min="7945" max="7945" width="10.453125" style="136" customWidth="1"/>
    <col min="7946" max="7946" width="7.08984375" style="136" customWidth="1"/>
    <col min="7947" max="8193" width="9" style="136"/>
    <col min="8194" max="8194" width="10.26953125" style="136" customWidth="1"/>
    <col min="8195" max="8200" width="9" style="136"/>
    <col min="8201" max="8201" width="10.453125" style="136" customWidth="1"/>
    <col min="8202" max="8202" width="7.08984375" style="136" customWidth="1"/>
    <col min="8203" max="8449" width="9" style="136"/>
    <col min="8450" max="8450" width="10.26953125" style="136" customWidth="1"/>
    <col min="8451" max="8456" width="9" style="136"/>
    <col min="8457" max="8457" width="10.453125" style="136" customWidth="1"/>
    <col min="8458" max="8458" width="7.08984375" style="136" customWidth="1"/>
    <col min="8459" max="8705" width="9" style="136"/>
    <col min="8706" max="8706" width="10.26953125" style="136" customWidth="1"/>
    <col min="8707" max="8712" width="9" style="136"/>
    <col min="8713" max="8713" width="10.453125" style="136" customWidth="1"/>
    <col min="8714" max="8714" width="7.08984375" style="136" customWidth="1"/>
    <col min="8715" max="8961" width="9" style="136"/>
    <col min="8962" max="8962" width="10.26953125" style="136" customWidth="1"/>
    <col min="8963" max="8968" width="9" style="136"/>
    <col min="8969" max="8969" width="10.453125" style="136" customWidth="1"/>
    <col min="8970" max="8970" width="7.08984375" style="136" customWidth="1"/>
    <col min="8971" max="9217" width="9" style="136"/>
    <col min="9218" max="9218" width="10.26953125" style="136" customWidth="1"/>
    <col min="9219" max="9224" width="9" style="136"/>
    <col min="9225" max="9225" width="10.453125" style="136" customWidth="1"/>
    <col min="9226" max="9226" width="7.08984375" style="136" customWidth="1"/>
    <col min="9227" max="9473" width="9" style="136"/>
    <col min="9474" max="9474" width="10.26953125" style="136" customWidth="1"/>
    <col min="9475" max="9480" width="9" style="136"/>
    <col min="9481" max="9481" width="10.453125" style="136" customWidth="1"/>
    <col min="9482" max="9482" width="7.08984375" style="136" customWidth="1"/>
    <col min="9483" max="9729" width="9" style="136"/>
    <col min="9730" max="9730" width="10.26953125" style="136" customWidth="1"/>
    <col min="9731" max="9736" width="9" style="136"/>
    <col min="9737" max="9737" width="10.453125" style="136" customWidth="1"/>
    <col min="9738" max="9738" width="7.08984375" style="136" customWidth="1"/>
    <col min="9739" max="9985" width="9" style="136"/>
    <col min="9986" max="9986" width="10.26953125" style="136" customWidth="1"/>
    <col min="9987" max="9992" width="9" style="136"/>
    <col min="9993" max="9993" width="10.453125" style="136" customWidth="1"/>
    <col min="9994" max="9994" width="7.08984375" style="136" customWidth="1"/>
    <col min="9995" max="10241" width="9" style="136"/>
    <col min="10242" max="10242" width="10.26953125" style="136" customWidth="1"/>
    <col min="10243" max="10248" width="9" style="136"/>
    <col min="10249" max="10249" width="10.453125" style="136" customWidth="1"/>
    <col min="10250" max="10250" width="7.08984375" style="136" customWidth="1"/>
    <col min="10251" max="10497" width="9" style="136"/>
    <col min="10498" max="10498" width="10.26953125" style="136" customWidth="1"/>
    <col min="10499" max="10504" width="9" style="136"/>
    <col min="10505" max="10505" width="10.453125" style="136" customWidth="1"/>
    <col min="10506" max="10506" width="7.08984375" style="136" customWidth="1"/>
    <col min="10507" max="10753" width="9" style="136"/>
    <col min="10754" max="10754" width="10.26953125" style="136" customWidth="1"/>
    <col min="10755" max="10760" width="9" style="136"/>
    <col min="10761" max="10761" width="10.453125" style="136" customWidth="1"/>
    <col min="10762" max="10762" width="7.08984375" style="136" customWidth="1"/>
    <col min="10763" max="11009" width="9" style="136"/>
    <col min="11010" max="11010" width="10.26953125" style="136" customWidth="1"/>
    <col min="11011" max="11016" width="9" style="136"/>
    <col min="11017" max="11017" width="10.453125" style="136" customWidth="1"/>
    <col min="11018" max="11018" width="7.08984375" style="136" customWidth="1"/>
    <col min="11019" max="11265" width="9" style="136"/>
    <col min="11266" max="11266" width="10.26953125" style="136" customWidth="1"/>
    <col min="11267" max="11272" width="9" style="136"/>
    <col min="11273" max="11273" width="10.453125" style="136" customWidth="1"/>
    <col min="11274" max="11274" width="7.08984375" style="136" customWidth="1"/>
    <col min="11275" max="11521" width="9" style="136"/>
    <col min="11522" max="11522" width="10.26953125" style="136" customWidth="1"/>
    <col min="11523" max="11528" width="9" style="136"/>
    <col min="11529" max="11529" width="10.453125" style="136" customWidth="1"/>
    <col min="11530" max="11530" width="7.08984375" style="136" customWidth="1"/>
    <col min="11531" max="11777" width="9" style="136"/>
    <col min="11778" max="11778" width="10.26953125" style="136" customWidth="1"/>
    <col min="11779" max="11784" width="9" style="136"/>
    <col min="11785" max="11785" width="10.453125" style="136" customWidth="1"/>
    <col min="11786" max="11786" width="7.08984375" style="136" customWidth="1"/>
    <col min="11787" max="12033" width="9" style="136"/>
    <col min="12034" max="12034" width="10.26953125" style="136" customWidth="1"/>
    <col min="12035" max="12040" width="9" style="136"/>
    <col min="12041" max="12041" width="10.453125" style="136" customWidth="1"/>
    <col min="12042" max="12042" width="7.08984375" style="136" customWidth="1"/>
    <col min="12043" max="12289" width="9" style="136"/>
    <col min="12290" max="12290" width="10.26953125" style="136" customWidth="1"/>
    <col min="12291" max="12296" width="9" style="136"/>
    <col min="12297" max="12297" width="10.453125" style="136" customWidth="1"/>
    <col min="12298" max="12298" width="7.08984375" style="136" customWidth="1"/>
    <col min="12299" max="12545" width="9" style="136"/>
    <col min="12546" max="12546" width="10.26953125" style="136" customWidth="1"/>
    <col min="12547" max="12552" width="9" style="136"/>
    <col min="12553" max="12553" width="10.453125" style="136" customWidth="1"/>
    <col min="12554" max="12554" width="7.08984375" style="136" customWidth="1"/>
    <col min="12555" max="12801" width="9" style="136"/>
    <col min="12802" max="12802" width="10.26953125" style="136" customWidth="1"/>
    <col min="12803" max="12808" width="9" style="136"/>
    <col min="12809" max="12809" width="10.453125" style="136" customWidth="1"/>
    <col min="12810" max="12810" width="7.08984375" style="136" customWidth="1"/>
    <col min="12811" max="13057" width="9" style="136"/>
    <col min="13058" max="13058" width="10.26953125" style="136" customWidth="1"/>
    <col min="13059" max="13064" width="9" style="136"/>
    <col min="13065" max="13065" width="10.453125" style="136" customWidth="1"/>
    <col min="13066" max="13066" width="7.08984375" style="136" customWidth="1"/>
    <col min="13067" max="13313" width="9" style="136"/>
    <col min="13314" max="13314" width="10.26953125" style="136" customWidth="1"/>
    <col min="13315" max="13320" width="9" style="136"/>
    <col min="13321" max="13321" width="10.453125" style="136" customWidth="1"/>
    <col min="13322" max="13322" width="7.08984375" style="136" customWidth="1"/>
    <col min="13323" max="13569" width="9" style="136"/>
    <col min="13570" max="13570" width="10.26953125" style="136" customWidth="1"/>
    <col min="13571" max="13576" width="9" style="136"/>
    <col min="13577" max="13577" width="10.453125" style="136" customWidth="1"/>
    <col min="13578" max="13578" width="7.08984375" style="136" customWidth="1"/>
    <col min="13579" max="13825" width="9" style="136"/>
    <col min="13826" max="13826" width="10.26953125" style="136" customWidth="1"/>
    <col min="13827" max="13832" width="9" style="136"/>
    <col min="13833" max="13833" width="10.453125" style="136" customWidth="1"/>
    <col min="13834" max="13834" width="7.08984375" style="136" customWidth="1"/>
    <col min="13835" max="14081" width="9" style="136"/>
    <col min="14082" max="14082" width="10.26953125" style="136" customWidth="1"/>
    <col min="14083" max="14088" width="9" style="136"/>
    <col min="14089" max="14089" width="10.453125" style="136" customWidth="1"/>
    <col min="14090" max="14090" width="7.08984375" style="136" customWidth="1"/>
    <col min="14091" max="14337" width="9" style="136"/>
    <col min="14338" max="14338" width="10.26953125" style="136" customWidth="1"/>
    <col min="14339" max="14344" width="9" style="136"/>
    <col min="14345" max="14345" width="10.453125" style="136" customWidth="1"/>
    <col min="14346" max="14346" width="7.08984375" style="136" customWidth="1"/>
    <col min="14347" max="14593" width="9" style="136"/>
    <col min="14594" max="14594" width="10.26953125" style="136" customWidth="1"/>
    <col min="14595" max="14600" width="9" style="136"/>
    <col min="14601" max="14601" width="10.453125" style="136" customWidth="1"/>
    <col min="14602" max="14602" width="7.08984375" style="136" customWidth="1"/>
    <col min="14603" max="14849" width="9" style="136"/>
    <col min="14850" max="14850" width="10.26953125" style="136" customWidth="1"/>
    <col min="14851" max="14856" width="9" style="136"/>
    <col min="14857" max="14857" width="10.453125" style="136" customWidth="1"/>
    <col min="14858" max="14858" width="7.08984375" style="136" customWidth="1"/>
    <col min="14859" max="15105" width="9" style="136"/>
    <col min="15106" max="15106" width="10.26953125" style="136" customWidth="1"/>
    <col min="15107" max="15112" width="9" style="136"/>
    <col min="15113" max="15113" width="10.453125" style="136" customWidth="1"/>
    <col min="15114" max="15114" width="7.08984375" style="136" customWidth="1"/>
    <col min="15115" max="15361" width="9" style="136"/>
    <col min="15362" max="15362" width="10.26953125" style="136" customWidth="1"/>
    <col min="15363" max="15368" width="9" style="136"/>
    <col min="15369" max="15369" width="10.453125" style="136" customWidth="1"/>
    <col min="15370" max="15370" width="7.08984375" style="136" customWidth="1"/>
    <col min="15371" max="15617" width="9" style="136"/>
    <col min="15618" max="15618" width="10.26953125" style="136" customWidth="1"/>
    <col min="15619" max="15624" width="9" style="136"/>
    <col min="15625" max="15625" width="10.453125" style="136" customWidth="1"/>
    <col min="15626" max="15626" width="7.08984375" style="136" customWidth="1"/>
    <col min="15627" max="15873" width="9" style="136"/>
    <col min="15874" max="15874" width="10.26953125" style="136" customWidth="1"/>
    <col min="15875" max="15880" width="9" style="136"/>
    <col min="15881" max="15881" width="10.453125" style="136" customWidth="1"/>
    <col min="15882" max="15882" width="7.08984375" style="136" customWidth="1"/>
    <col min="15883" max="16129" width="9" style="136"/>
    <col min="16130" max="16130" width="10.26953125" style="136" customWidth="1"/>
    <col min="16131" max="16136" width="9" style="136"/>
    <col min="16137" max="16137" width="10.453125" style="136" customWidth="1"/>
    <col min="16138" max="16138" width="7.08984375" style="136" customWidth="1"/>
    <col min="16139" max="16384" width="9" style="136"/>
  </cols>
  <sheetData>
    <row r="1" spans="1:13" ht="21">
      <c r="A1" s="431" t="s">
        <v>172</v>
      </c>
      <c r="B1" s="432"/>
      <c r="C1" s="432"/>
      <c r="D1" s="432"/>
      <c r="E1" s="432"/>
      <c r="F1" s="432"/>
      <c r="G1" s="432"/>
      <c r="H1" s="432"/>
      <c r="I1" s="432"/>
      <c r="J1" s="432"/>
      <c r="K1" s="432"/>
    </row>
    <row r="2" spans="1:13">
      <c r="A2" s="137" t="s">
        <v>173</v>
      </c>
      <c r="M2" s="138"/>
    </row>
    <row r="4" spans="1:13">
      <c r="B4" s="433" t="s">
        <v>174</v>
      </c>
      <c r="C4" s="433"/>
      <c r="D4" s="433"/>
      <c r="E4" s="433"/>
      <c r="F4" s="433" t="s">
        <v>175</v>
      </c>
      <c r="G4" s="433"/>
      <c r="H4" s="433"/>
      <c r="I4" s="433"/>
      <c r="J4" s="433"/>
    </row>
    <row r="5" spans="1:13">
      <c r="B5" s="433"/>
      <c r="C5" s="433"/>
      <c r="D5" s="433"/>
      <c r="E5" s="433"/>
      <c r="F5" s="433"/>
      <c r="G5" s="433"/>
      <c r="H5" s="433"/>
      <c r="I5" s="433"/>
      <c r="J5" s="433"/>
    </row>
    <row r="6" spans="1:13">
      <c r="B6" s="433"/>
      <c r="C6" s="433"/>
      <c r="D6" s="433"/>
      <c r="E6" s="433"/>
      <c r="F6" s="433"/>
      <c r="G6" s="433"/>
      <c r="H6" s="433"/>
      <c r="I6" s="433"/>
      <c r="J6" s="433"/>
    </row>
    <row r="7" spans="1:13">
      <c r="B7" s="433" t="s">
        <v>176</v>
      </c>
      <c r="C7" s="434" t="s">
        <v>177</v>
      </c>
      <c r="D7" s="435"/>
      <c r="E7" s="435"/>
      <c r="F7" s="435"/>
      <c r="G7" s="435"/>
      <c r="H7" s="435"/>
      <c r="I7" s="435"/>
      <c r="J7" s="435"/>
    </row>
    <row r="8" spans="1:13">
      <c r="B8" s="433"/>
      <c r="C8" s="435"/>
      <c r="D8" s="435"/>
      <c r="E8" s="435"/>
      <c r="F8" s="435"/>
      <c r="G8" s="435"/>
      <c r="H8" s="435"/>
      <c r="I8" s="435"/>
      <c r="J8" s="435"/>
    </row>
    <row r="9" spans="1:13">
      <c r="B9" s="433"/>
      <c r="C9" s="435"/>
      <c r="D9" s="435"/>
      <c r="E9" s="435"/>
      <c r="F9" s="435"/>
      <c r="G9" s="435"/>
      <c r="H9" s="435"/>
      <c r="I9" s="435"/>
      <c r="J9" s="435"/>
    </row>
    <row r="10" spans="1:13">
      <c r="B10" s="433" t="s">
        <v>178</v>
      </c>
      <c r="C10" s="433"/>
      <c r="D10" s="433"/>
      <c r="E10" s="433"/>
      <c r="F10" s="433"/>
      <c r="G10" s="433"/>
      <c r="H10" s="433"/>
      <c r="I10" s="433"/>
      <c r="J10" s="433"/>
    </row>
    <row r="11" spans="1:13">
      <c r="B11" s="433"/>
      <c r="C11" s="433"/>
      <c r="D11" s="433"/>
      <c r="E11" s="433"/>
      <c r="F11" s="433"/>
      <c r="G11" s="433"/>
      <c r="H11" s="433"/>
      <c r="I11" s="433"/>
      <c r="J11" s="433"/>
    </row>
    <row r="12" spans="1:13">
      <c r="B12" s="433"/>
      <c r="C12" s="433"/>
      <c r="D12" s="433"/>
      <c r="E12" s="433"/>
      <c r="F12" s="433"/>
      <c r="G12" s="433"/>
      <c r="H12" s="433"/>
      <c r="I12" s="433"/>
      <c r="J12" s="433"/>
    </row>
    <row r="13" spans="1:13">
      <c r="B13" s="433"/>
      <c r="C13" s="433"/>
      <c r="D13" s="433"/>
      <c r="E13" s="433"/>
      <c r="F13" s="433"/>
      <c r="G13" s="433"/>
      <c r="H13" s="433"/>
      <c r="I13" s="433"/>
      <c r="J13" s="433"/>
    </row>
    <row r="14" spans="1:13" ht="15">
      <c r="B14" s="436" t="s">
        <v>179</v>
      </c>
      <c r="C14" s="437"/>
      <c r="D14" s="437"/>
      <c r="E14" s="437"/>
      <c r="F14" s="437"/>
      <c r="G14" s="437"/>
      <c r="H14" s="437"/>
      <c r="I14" s="437"/>
      <c r="J14" s="437"/>
    </row>
    <row r="15" spans="1:13">
      <c r="B15" s="438" t="s">
        <v>180</v>
      </c>
      <c r="C15" s="432"/>
      <c r="D15" s="432"/>
      <c r="E15" s="432"/>
      <c r="F15" s="432"/>
      <c r="G15" s="432"/>
      <c r="H15" s="432"/>
      <c r="I15" s="432"/>
      <c r="J15" s="432"/>
    </row>
    <row r="16" spans="1:13" ht="20.149999999999999" customHeight="1">
      <c r="B16" s="139" t="s">
        <v>181</v>
      </c>
      <c r="C16" s="439" t="s">
        <v>182</v>
      </c>
      <c r="D16" s="440"/>
      <c r="E16" s="440"/>
      <c r="F16" s="440"/>
      <c r="G16" s="440"/>
      <c r="H16" s="440"/>
      <c r="I16" s="441"/>
      <c r="J16" s="140"/>
    </row>
    <row r="17" spans="1:11" ht="20.149999999999999" customHeight="1">
      <c r="B17" s="141" t="s">
        <v>183</v>
      </c>
      <c r="C17" s="429" t="s">
        <v>184</v>
      </c>
      <c r="D17" s="430"/>
      <c r="E17" s="430"/>
      <c r="F17" s="430"/>
      <c r="G17" s="430"/>
      <c r="H17" s="430"/>
      <c r="I17" s="430"/>
      <c r="J17" s="142"/>
    </row>
    <row r="18" spans="1:11" ht="20.149999999999999" customHeight="1">
      <c r="B18" s="442" t="s">
        <v>612</v>
      </c>
      <c r="C18" s="439" t="s">
        <v>185</v>
      </c>
      <c r="D18" s="440"/>
      <c r="E18" s="440"/>
      <c r="F18" s="440"/>
      <c r="G18" s="440"/>
      <c r="H18" s="440"/>
      <c r="I18" s="441"/>
      <c r="J18" s="142"/>
    </row>
    <row r="19" spans="1:11" ht="20.149999999999999" customHeight="1">
      <c r="B19" s="443"/>
      <c r="C19" s="429" t="s">
        <v>186</v>
      </c>
      <c r="D19" s="430"/>
      <c r="E19" s="430"/>
      <c r="F19" s="430"/>
      <c r="G19" s="430"/>
      <c r="H19" s="430"/>
      <c r="I19" s="430"/>
      <c r="J19" s="142"/>
    </row>
    <row r="20" spans="1:11" ht="18.75" customHeight="1">
      <c r="B20" s="444"/>
      <c r="C20" s="445" t="s">
        <v>187</v>
      </c>
      <c r="D20" s="446"/>
      <c r="E20" s="446"/>
      <c r="F20" s="446"/>
      <c r="G20" s="446"/>
      <c r="H20" s="446"/>
      <c r="I20" s="447"/>
      <c r="J20" s="142"/>
    </row>
    <row r="21" spans="1:11" ht="20.149999999999999" customHeight="1">
      <c r="B21" s="442" t="s">
        <v>188</v>
      </c>
      <c r="C21" s="429" t="s">
        <v>189</v>
      </c>
      <c r="D21" s="430"/>
      <c r="E21" s="430"/>
      <c r="F21" s="430"/>
      <c r="G21" s="430"/>
      <c r="H21" s="430"/>
      <c r="I21" s="430"/>
      <c r="J21" s="142"/>
    </row>
    <row r="22" spans="1:11" ht="20.149999999999999" customHeight="1">
      <c r="B22" s="444"/>
      <c r="C22" s="429" t="s">
        <v>190</v>
      </c>
      <c r="D22" s="430"/>
      <c r="E22" s="430"/>
      <c r="F22" s="430"/>
      <c r="G22" s="430"/>
      <c r="H22" s="430"/>
      <c r="I22" s="430"/>
      <c r="J22" s="142"/>
    </row>
    <row r="23" spans="1:11" ht="20.149999999999999" customHeight="1">
      <c r="B23" s="143" t="s">
        <v>191</v>
      </c>
      <c r="C23" s="429" t="s">
        <v>613</v>
      </c>
      <c r="D23" s="458"/>
      <c r="E23" s="458"/>
      <c r="F23" s="458"/>
      <c r="G23" s="458"/>
      <c r="H23" s="458"/>
      <c r="I23" s="458"/>
      <c r="J23" s="142"/>
    </row>
    <row r="24" spans="1:11" ht="20.149999999999999" customHeight="1">
      <c r="B24" s="141" t="s">
        <v>192</v>
      </c>
      <c r="C24" s="429" t="s">
        <v>193</v>
      </c>
      <c r="D24" s="430"/>
      <c r="E24" s="430"/>
      <c r="F24" s="430"/>
      <c r="G24" s="430"/>
      <c r="H24" s="430"/>
      <c r="I24" s="430"/>
      <c r="J24" s="142"/>
    </row>
    <row r="26" spans="1:11">
      <c r="B26" s="459" t="s">
        <v>194</v>
      </c>
      <c r="C26" s="460"/>
      <c r="D26" s="465" t="s">
        <v>195</v>
      </c>
      <c r="E26" s="466"/>
      <c r="F26" s="466" t="s">
        <v>196</v>
      </c>
      <c r="G26" s="466"/>
      <c r="H26" s="466" t="s">
        <v>197</v>
      </c>
      <c r="I26" s="466"/>
      <c r="J26" s="467"/>
    </row>
    <row r="27" spans="1:11">
      <c r="B27" s="461"/>
      <c r="C27" s="462"/>
      <c r="D27" s="468"/>
      <c r="E27" s="469"/>
      <c r="F27" s="469"/>
      <c r="G27" s="469"/>
      <c r="H27" s="469"/>
      <c r="I27" s="469"/>
      <c r="J27" s="470"/>
    </row>
    <row r="28" spans="1:11">
      <c r="B28" s="461"/>
      <c r="C28" s="462"/>
      <c r="D28" s="468"/>
      <c r="E28" s="469"/>
      <c r="F28" s="469"/>
      <c r="G28" s="469"/>
      <c r="H28" s="469"/>
      <c r="I28" s="469"/>
      <c r="J28" s="470"/>
    </row>
    <row r="29" spans="1:11">
      <c r="B29" s="463"/>
      <c r="C29" s="464"/>
      <c r="D29" s="471"/>
      <c r="E29" s="472"/>
      <c r="F29" s="472"/>
      <c r="G29" s="472"/>
      <c r="H29" s="472"/>
      <c r="I29" s="472"/>
      <c r="J29" s="473"/>
    </row>
    <row r="30" spans="1:11">
      <c r="B30" s="144"/>
      <c r="C30" s="144"/>
      <c r="D30" s="145"/>
      <c r="E30" s="145"/>
      <c r="F30" s="145"/>
      <c r="G30" s="145"/>
      <c r="H30" s="145"/>
      <c r="I30" s="145"/>
      <c r="J30" s="145"/>
    </row>
    <row r="32" spans="1:11" ht="19">
      <c r="A32" s="474" t="s">
        <v>198</v>
      </c>
      <c r="B32" s="432"/>
      <c r="C32" s="432"/>
      <c r="D32" s="432"/>
      <c r="E32" s="432"/>
      <c r="F32" s="432"/>
      <c r="G32" s="432"/>
      <c r="H32" s="432"/>
      <c r="I32" s="432"/>
      <c r="J32" s="432"/>
      <c r="K32" s="432"/>
    </row>
    <row r="33" spans="1:11" ht="19">
      <c r="A33" s="146"/>
    </row>
    <row r="34" spans="1:11">
      <c r="A34" s="147" t="s">
        <v>199</v>
      </c>
    </row>
    <row r="35" spans="1:11" ht="18.75" customHeight="1">
      <c r="A35" s="148" t="s">
        <v>173</v>
      </c>
    </row>
    <row r="36" spans="1:11" ht="14.5" thickBot="1"/>
    <row r="37" spans="1:11" ht="18.75" customHeight="1" thickTop="1">
      <c r="B37" s="448" t="s">
        <v>200</v>
      </c>
      <c r="C37" s="449"/>
      <c r="D37" s="448"/>
      <c r="E37" s="449"/>
      <c r="F37" s="448" t="s">
        <v>201</v>
      </c>
      <c r="G37" s="449"/>
      <c r="H37" s="448"/>
      <c r="I37" s="477"/>
      <c r="J37" s="449"/>
      <c r="K37" s="149"/>
    </row>
    <row r="38" spans="1:11" ht="18.75" customHeight="1" thickBot="1">
      <c r="B38" s="475"/>
      <c r="C38" s="476"/>
      <c r="D38" s="475"/>
      <c r="E38" s="476"/>
      <c r="F38" s="475"/>
      <c r="G38" s="476"/>
      <c r="H38" s="475"/>
      <c r="I38" s="462"/>
      <c r="J38" s="476"/>
      <c r="K38" s="149"/>
    </row>
    <row r="39" spans="1:11" ht="18.75" customHeight="1" thickTop="1">
      <c r="B39" s="448" t="s">
        <v>202</v>
      </c>
      <c r="C39" s="449"/>
      <c r="D39" s="448"/>
      <c r="E39" s="449"/>
      <c r="F39" s="448" t="s">
        <v>140</v>
      </c>
      <c r="G39" s="449"/>
      <c r="H39" s="452" t="s">
        <v>203</v>
      </c>
      <c r="I39" s="453"/>
      <c r="J39" s="454"/>
      <c r="K39" s="149"/>
    </row>
    <row r="40" spans="1:11" ht="18.75" customHeight="1" thickBot="1">
      <c r="B40" s="450"/>
      <c r="C40" s="451"/>
      <c r="D40" s="450"/>
      <c r="E40" s="451"/>
      <c r="F40" s="450"/>
      <c r="G40" s="451"/>
      <c r="H40" s="455"/>
      <c r="I40" s="456"/>
      <c r="J40" s="457"/>
      <c r="K40" s="149"/>
    </row>
    <row r="41" spans="1:11" ht="14.5" thickTop="1">
      <c r="B41" s="479" t="s">
        <v>178</v>
      </c>
      <c r="C41" s="479"/>
      <c r="D41" s="479"/>
      <c r="E41" s="479"/>
      <c r="F41" s="479"/>
      <c r="G41" s="479"/>
      <c r="H41" s="479"/>
      <c r="I41" s="479"/>
      <c r="J41" s="479"/>
      <c r="K41" s="149"/>
    </row>
    <row r="42" spans="1:11">
      <c r="B42" s="480"/>
      <c r="C42" s="480"/>
      <c r="D42" s="480"/>
      <c r="E42" s="480"/>
      <c r="F42" s="480"/>
      <c r="G42" s="480"/>
      <c r="H42" s="480"/>
      <c r="I42" s="480"/>
      <c r="J42" s="480"/>
      <c r="K42" s="149"/>
    </row>
    <row r="43" spans="1:11">
      <c r="B43" s="480"/>
      <c r="C43" s="480"/>
      <c r="D43" s="480"/>
      <c r="E43" s="480"/>
      <c r="F43" s="480"/>
      <c r="G43" s="480"/>
      <c r="H43" s="480"/>
      <c r="I43" s="480"/>
      <c r="J43" s="480"/>
    </row>
    <row r="44" spans="1:11">
      <c r="B44" s="480"/>
      <c r="C44" s="480"/>
      <c r="D44" s="480"/>
      <c r="E44" s="480"/>
      <c r="F44" s="480"/>
      <c r="G44" s="480"/>
      <c r="H44" s="480"/>
      <c r="I44" s="480"/>
      <c r="J44" s="480"/>
    </row>
    <row r="45" spans="1:11" ht="11.25" customHeight="1"/>
    <row r="46" spans="1:11" ht="36.75" customHeight="1">
      <c r="B46" s="481" t="s">
        <v>204</v>
      </c>
      <c r="C46" s="482"/>
      <c r="D46" s="482"/>
      <c r="E46" s="482"/>
      <c r="F46" s="482"/>
      <c r="G46" s="482"/>
      <c r="H46" s="482"/>
      <c r="I46" s="482"/>
      <c r="J46" s="482"/>
    </row>
    <row r="47" spans="1:11" ht="41.25" customHeight="1">
      <c r="B47" s="483" t="s">
        <v>614</v>
      </c>
      <c r="C47" s="483"/>
      <c r="D47" s="483"/>
      <c r="E47" s="483"/>
      <c r="F47" s="483"/>
      <c r="G47" s="483"/>
      <c r="H47" s="483"/>
      <c r="I47" s="483"/>
      <c r="J47" s="483"/>
    </row>
    <row r="48" spans="1:11" ht="17.25" customHeight="1">
      <c r="B48" s="150"/>
      <c r="C48" s="151"/>
      <c r="D48" s="151"/>
      <c r="E48" s="151"/>
      <c r="F48" s="151"/>
      <c r="G48" s="151"/>
      <c r="H48" s="151"/>
      <c r="I48" s="151"/>
      <c r="J48" s="151"/>
    </row>
    <row r="49" spans="1:6">
      <c r="A49" s="152"/>
      <c r="B49" s="136" t="s">
        <v>205</v>
      </c>
    </row>
    <row r="50" spans="1:6" ht="24" customHeight="1">
      <c r="A50" s="153"/>
      <c r="B50" s="484" t="s">
        <v>206</v>
      </c>
      <c r="C50" s="485"/>
      <c r="D50" s="485"/>
      <c r="E50" s="485"/>
      <c r="F50" s="485"/>
    </row>
    <row r="51" spans="1:6" ht="15.75" customHeight="1">
      <c r="B51" s="478" t="s">
        <v>207</v>
      </c>
      <c r="C51" s="485"/>
      <c r="D51" s="485"/>
      <c r="E51" s="485"/>
      <c r="F51" s="485"/>
    </row>
    <row r="52" spans="1:6" ht="18" customHeight="1">
      <c r="B52" s="478" t="s">
        <v>208</v>
      </c>
      <c r="C52" s="478"/>
      <c r="D52" s="478"/>
      <c r="E52" s="478"/>
      <c r="F52" s="478"/>
    </row>
    <row r="53" spans="1:6" s="154" customFormat="1" ht="18" customHeight="1">
      <c r="B53" s="478" t="s">
        <v>209</v>
      </c>
      <c r="C53" s="478"/>
      <c r="D53" s="478"/>
      <c r="E53" s="478"/>
      <c r="F53" s="478"/>
    </row>
    <row r="54" spans="1:6" s="154" customFormat="1" ht="18" customHeight="1">
      <c r="B54" s="478" t="s">
        <v>210</v>
      </c>
      <c r="C54" s="478"/>
      <c r="D54" s="478"/>
      <c r="E54" s="478"/>
      <c r="F54" s="478"/>
    </row>
  </sheetData>
  <mergeCells count="45">
    <mergeCell ref="B52:F52"/>
    <mergeCell ref="B53:F53"/>
    <mergeCell ref="B54:F54"/>
    <mergeCell ref="B41:C44"/>
    <mergeCell ref="D41:J44"/>
    <mergeCell ref="B46:J46"/>
    <mergeCell ref="B47:J47"/>
    <mergeCell ref="B50:F50"/>
    <mergeCell ref="B51:F51"/>
    <mergeCell ref="B39:C40"/>
    <mergeCell ref="D39:E40"/>
    <mergeCell ref="F39:G40"/>
    <mergeCell ref="H39:J40"/>
    <mergeCell ref="C23:I23"/>
    <mergeCell ref="C24:I24"/>
    <mergeCell ref="B26:C29"/>
    <mergeCell ref="D26:E26"/>
    <mergeCell ref="F26:G26"/>
    <mergeCell ref="H26:J26"/>
    <mergeCell ref="D27:J29"/>
    <mergeCell ref="A32:K32"/>
    <mergeCell ref="B37:C38"/>
    <mergeCell ref="D37:E38"/>
    <mergeCell ref="F37:G38"/>
    <mergeCell ref="H37:J38"/>
    <mergeCell ref="B18:B20"/>
    <mergeCell ref="C18:I18"/>
    <mergeCell ref="C19:I19"/>
    <mergeCell ref="C20:I20"/>
    <mergeCell ref="B21:B22"/>
    <mergeCell ref="C21:I21"/>
    <mergeCell ref="C22:I22"/>
    <mergeCell ref="C17:I17"/>
    <mergeCell ref="A1:K1"/>
    <mergeCell ref="B4:B6"/>
    <mergeCell ref="C4:E6"/>
    <mergeCell ref="F4:F6"/>
    <mergeCell ref="G4:J6"/>
    <mergeCell ref="B7:B9"/>
    <mergeCell ref="C7:J9"/>
    <mergeCell ref="B10:B13"/>
    <mergeCell ref="C10:J13"/>
    <mergeCell ref="B14:J14"/>
    <mergeCell ref="B15:J15"/>
    <mergeCell ref="C16:I1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17D9F-E754-4B4C-804F-9A35F615428E}">
  <sheetPr>
    <tabColor rgb="FFFFC000"/>
    <pageSetUpPr fitToPage="1"/>
  </sheetPr>
  <dimension ref="A1:X71"/>
  <sheetViews>
    <sheetView view="pageBreakPreview" zoomScale="115" zoomScaleNormal="100" zoomScaleSheetLayoutView="115" workbookViewId="0">
      <selection sqref="A1:S1"/>
    </sheetView>
  </sheetViews>
  <sheetFormatPr defaultColWidth="9.08984375" defaultRowHeight="17"/>
  <cols>
    <col min="1" max="1" width="6.08984375" style="155" customWidth="1"/>
    <col min="2" max="5" width="3.7265625" style="155" customWidth="1"/>
    <col min="6" max="8" width="4" style="155" customWidth="1"/>
    <col min="9" max="11" width="3.7265625" style="155" customWidth="1"/>
    <col min="12" max="19" width="10" style="155" customWidth="1"/>
    <col min="20" max="16384" width="9.08984375" style="155"/>
  </cols>
  <sheetData>
    <row r="1" spans="1:24" ht="36" customHeight="1" thickBot="1">
      <c r="A1" s="486" t="s">
        <v>211</v>
      </c>
      <c r="B1" s="487"/>
      <c r="C1" s="487"/>
      <c r="D1" s="487"/>
      <c r="E1" s="487"/>
      <c r="F1" s="487"/>
      <c r="G1" s="487"/>
      <c r="H1" s="487"/>
      <c r="I1" s="487"/>
      <c r="J1" s="487"/>
      <c r="K1" s="487"/>
      <c r="L1" s="487"/>
      <c r="M1" s="487"/>
      <c r="N1" s="487"/>
      <c r="O1" s="487"/>
      <c r="P1" s="487"/>
      <c r="Q1" s="487"/>
      <c r="R1" s="487"/>
      <c r="S1" s="487"/>
    </row>
    <row r="2" spans="1:24" s="156" customFormat="1" ht="15" customHeight="1">
      <c r="A2" s="488" t="s">
        <v>212</v>
      </c>
      <c r="B2" s="491" t="s">
        <v>137</v>
      </c>
      <c r="C2" s="492"/>
      <c r="D2" s="492"/>
      <c r="E2" s="492"/>
      <c r="F2" s="493"/>
      <c r="G2" s="494"/>
      <c r="H2" s="494"/>
      <c r="I2" s="494"/>
      <c r="J2" s="494"/>
      <c r="K2" s="494"/>
      <c r="L2" s="494"/>
      <c r="M2" s="494"/>
      <c r="N2" s="494"/>
      <c r="O2" s="494"/>
      <c r="P2" s="494"/>
      <c r="Q2" s="494"/>
      <c r="R2" s="494"/>
      <c r="S2" s="495"/>
    </row>
    <row r="3" spans="1:24" ht="15" customHeight="1">
      <c r="A3" s="489"/>
      <c r="B3" s="496" t="s">
        <v>213</v>
      </c>
      <c r="C3" s="497"/>
      <c r="D3" s="497"/>
      <c r="E3" s="498"/>
      <c r="F3" s="499"/>
      <c r="G3" s="499"/>
      <c r="H3" s="499"/>
      <c r="I3" s="499"/>
      <c r="J3" s="499"/>
      <c r="K3" s="499"/>
      <c r="L3" s="499"/>
      <c r="M3" s="499"/>
      <c r="N3" s="499"/>
      <c r="O3" s="499"/>
      <c r="P3" s="499"/>
      <c r="Q3" s="499"/>
      <c r="R3" s="499"/>
      <c r="S3" s="500"/>
    </row>
    <row r="4" spans="1:24" ht="30" customHeight="1">
      <c r="A4" s="489"/>
      <c r="B4" s="496" t="s">
        <v>214</v>
      </c>
      <c r="C4" s="497"/>
      <c r="D4" s="497"/>
      <c r="E4" s="498"/>
      <c r="F4" s="501"/>
      <c r="G4" s="499"/>
      <c r="H4" s="499"/>
      <c r="I4" s="499"/>
      <c r="J4" s="499"/>
      <c r="K4" s="499"/>
      <c r="L4" s="499"/>
      <c r="M4" s="499"/>
      <c r="N4" s="499"/>
      <c r="O4" s="499"/>
      <c r="P4" s="499"/>
      <c r="Q4" s="499"/>
      <c r="R4" s="499"/>
      <c r="S4" s="500"/>
      <c r="X4" s="155" t="s">
        <v>215</v>
      </c>
    </row>
    <row r="5" spans="1:24" ht="15" customHeight="1">
      <c r="A5" s="489"/>
      <c r="B5" s="502" t="s">
        <v>216</v>
      </c>
      <c r="C5" s="503"/>
      <c r="D5" s="503"/>
      <c r="E5" s="504"/>
      <c r="F5" s="506" t="s">
        <v>217</v>
      </c>
      <c r="G5" s="506"/>
      <c r="H5" s="506"/>
      <c r="I5" s="531"/>
      <c r="J5" s="531"/>
      <c r="K5" s="531"/>
      <c r="L5" s="159" t="s">
        <v>218</v>
      </c>
      <c r="M5" s="159"/>
      <c r="N5" s="160" t="s">
        <v>219</v>
      </c>
      <c r="O5" s="531"/>
      <c r="P5" s="531"/>
      <c r="Q5" s="531"/>
      <c r="R5" s="531"/>
      <c r="S5" s="532"/>
    </row>
    <row r="6" spans="1:24" ht="15" customHeight="1">
      <c r="A6" s="489"/>
      <c r="B6" s="505"/>
      <c r="C6" s="506"/>
      <c r="D6" s="506"/>
      <c r="E6" s="507"/>
      <c r="F6" s="533"/>
      <c r="G6" s="534"/>
      <c r="H6" s="534"/>
      <c r="I6" s="534"/>
      <c r="J6" s="534"/>
      <c r="K6" s="534"/>
      <c r="L6" s="158" t="s">
        <v>220</v>
      </c>
      <c r="M6" s="534"/>
      <c r="N6" s="534"/>
      <c r="O6" s="534"/>
      <c r="P6" s="158" t="s">
        <v>221</v>
      </c>
      <c r="Q6" s="535"/>
      <c r="R6" s="535"/>
      <c r="S6" s="536"/>
    </row>
    <row r="7" spans="1:24" ht="15" customHeight="1">
      <c r="A7" s="489"/>
      <c r="B7" s="505"/>
      <c r="C7" s="506"/>
      <c r="D7" s="506"/>
      <c r="E7" s="507"/>
      <c r="F7" s="533"/>
      <c r="G7" s="534"/>
      <c r="H7" s="534"/>
      <c r="I7" s="534"/>
      <c r="J7" s="534"/>
      <c r="K7" s="534"/>
      <c r="L7" s="158" t="s">
        <v>222</v>
      </c>
      <c r="M7" s="534"/>
      <c r="N7" s="534"/>
      <c r="O7" s="534"/>
      <c r="P7" s="158" t="s">
        <v>223</v>
      </c>
      <c r="Q7" s="535"/>
      <c r="R7" s="535"/>
      <c r="S7" s="536"/>
    </row>
    <row r="8" spans="1:24" ht="19" customHeight="1">
      <c r="A8" s="489"/>
      <c r="B8" s="508"/>
      <c r="C8" s="509"/>
      <c r="D8" s="509"/>
      <c r="E8" s="510"/>
      <c r="F8" s="533"/>
      <c r="G8" s="534"/>
      <c r="H8" s="534"/>
      <c r="I8" s="534"/>
      <c r="J8" s="534"/>
      <c r="K8" s="534"/>
      <c r="L8" s="534"/>
      <c r="M8" s="534"/>
      <c r="N8" s="534"/>
      <c r="O8" s="534"/>
      <c r="P8" s="534"/>
      <c r="Q8" s="534"/>
      <c r="R8" s="534"/>
      <c r="S8" s="537"/>
    </row>
    <row r="9" spans="1:24" ht="15" customHeight="1">
      <c r="A9" s="489"/>
      <c r="B9" s="502" t="s">
        <v>224</v>
      </c>
      <c r="C9" s="503"/>
      <c r="D9" s="503"/>
      <c r="E9" s="504"/>
      <c r="F9" s="496" t="s">
        <v>96</v>
      </c>
      <c r="G9" s="497"/>
      <c r="H9" s="497"/>
      <c r="I9" s="520"/>
      <c r="J9" s="521"/>
      <c r="K9" s="521"/>
      <c r="L9" s="521"/>
      <c r="M9" s="162" t="s">
        <v>225</v>
      </c>
      <c r="N9" s="163"/>
      <c r="O9" s="164" t="s">
        <v>226</v>
      </c>
      <c r="P9" s="522"/>
      <c r="Q9" s="523"/>
      <c r="R9" s="523"/>
      <c r="S9" s="524"/>
    </row>
    <row r="10" spans="1:24" ht="15" customHeight="1">
      <c r="A10" s="490"/>
      <c r="B10" s="517"/>
      <c r="C10" s="518"/>
      <c r="D10" s="518"/>
      <c r="E10" s="519"/>
      <c r="F10" s="525" t="s">
        <v>227</v>
      </c>
      <c r="G10" s="526"/>
      <c r="H10" s="526"/>
      <c r="I10" s="527"/>
      <c r="J10" s="528"/>
      <c r="K10" s="528"/>
      <c r="L10" s="528"/>
      <c r="M10" s="528"/>
      <c r="N10" s="529"/>
      <c r="O10" s="528"/>
      <c r="P10" s="528"/>
      <c r="Q10" s="528"/>
      <c r="R10" s="528"/>
      <c r="S10" s="530"/>
    </row>
    <row r="11" spans="1:24" ht="15" customHeight="1">
      <c r="A11" s="575" t="s">
        <v>228</v>
      </c>
      <c r="B11" s="557" t="s">
        <v>229</v>
      </c>
      <c r="C11" s="552"/>
      <c r="D11" s="552"/>
      <c r="E11" s="552"/>
      <c r="F11" s="578"/>
      <c r="G11" s="573"/>
      <c r="H11" s="573"/>
      <c r="I11" s="573"/>
      <c r="J11" s="573"/>
      <c r="K11" s="573"/>
      <c r="L11" s="573"/>
      <c r="M11" s="579"/>
      <c r="N11" s="580" t="s">
        <v>230</v>
      </c>
      <c r="O11" s="165" t="s">
        <v>231</v>
      </c>
      <c r="P11" s="166"/>
      <c r="Q11" s="166" t="s">
        <v>232</v>
      </c>
      <c r="R11" s="167"/>
      <c r="S11" s="168" t="s">
        <v>219</v>
      </c>
    </row>
    <row r="12" spans="1:24" ht="15" customHeight="1">
      <c r="A12" s="576"/>
      <c r="B12" s="557" t="s">
        <v>233</v>
      </c>
      <c r="C12" s="552"/>
      <c r="D12" s="552"/>
      <c r="E12" s="552"/>
      <c r="F12" s="567"/>
      <c r="G12" s="568"/>
      <c r="H12" s="568"/>
      <c r="I12" s="568"/>
      <c r="J12" s="568"/>
      <c r="K12" s="568"/>
      <c r="L12" s="568"/>
      <c r="M12" s="582"/>
      <c r="N12" s="581"/>
      <c r="O12" s="533"/>
      <c r="P12" s="534"/>
      <c r="Q12" s="534"/>
      <c r="R12" s="534"/>
      <c r="S12" s="537"/>
    </row>
    <row r="13" spans="1:24" ht="15" customHeight="1">
      <c r="A13" s="576"/>
      <c r="B13" s="557" t="s">
        <v>102</v>
      </c>
      <c r="C13" s="552"/>
      <c r="D13" s="552"/>
      <c r="E13" s="552"/>
      <c r="F13" s="558"/>
      <c r="G13" s="559"/>
      <c r="H13" s="559"/>
      <c r="I13" s="559"/>
      <c r="J13" s="559"/>
      <c r="K13" s="559"/>
      <c r="L13" s="559"/>
      <c r="M13" s="560"/>
      <c r="N13" s="581"/>
      <c r="O13" s="533"/>
      <c r="P13" s="534"/>
      <c r="Q13" s="534"/>
      <c r="R13" s="534"/>
      <c r="S13" s="537"/>
    </row>
    <row r="14" spans="1:24" ht="15" customHeight="1">
      <c r="A14" s="576"/>
      <c r="B14" s="561" t="s">
        <v>234</v>
      </c>
      <c r="C14" s="562"/>
      <c r="D14" s="562"/>
      <c r="E14" s="562"/>
      <c r="F14" s="562"/>
      <c r="G14" s="562"/>
      <c r="H14" s="562"/>
      <c r="I14" s="496" t="s">
        <v>235</v>
      </c>
      <c r="J14" s="497"/>
      <c r="K14" s="498"/>
      <c r="L14" s="567"/>
      <c r="M14" s="568"/>
      <c r="N14" s="499"/>
      <c r="O14" s="569"/>
      <c r="P14" s="496" t="s">
        <v>174</v>
      </c>
      <c r="Q14" s="498"/>
      <c r="R14" s="549"/>
      <c r="S14" s="550"/>
    </row>
    <row r="15" spans="1:24" ht="15.65" customHeight="1">
      <c r="A15" s="576"/>
      <c r="B15" s="563"/>
      <c r="C15" s="564"/>
      <c r="D15" s="564"/>
      <c r="E15" s="564"/>
      <c r="F15" s="564"/>
      <c r="G15" s="564"/>
      <c r="H15" s="564"/>
      <c r="I15" s="570" t="s">
        <v>236</v>
      </c>
      <c r="J15" s="571"/>
      <c r="K15" s="571"/>
      <c r="L15" s="571"/>
      <c r="M15" s="572"/>
      <c r="N15" s="534"/>
      <c r="O15" s="534"/>
      <c r="P15" s="534"/>
      <c r="Q15" s="534"/>
      <c r="R15" s="573"/>
      <c r="S15" s="574"/>
    </row>
    <row r="16" spans="1:24" ht="13.5" customHeight="1">
      <c r="A16" s="577"/>
      <c r="B16" s="565"/>
      <c r="C16" s="566"/>
      <c r="D16" s="566"/>
      <c r="E16" s="566"/>
      <c r="F16" s="566"/>
      <c r="G16" s="566"/>
      <c r="H16" s="566"/>
      <c r="I16" s="511" t="s">
        <v>237</v>
      </c>
      <c r="J16" s="512"/>
      <c r="K16" s="512"/>
      <c r="L16" s="512"/>
      <c r="M16" s="513"/>
      <c r="N16" s="514"/>
      <c r="O16" s="515"/>
      <c r="P16" s="515"/>
      <c r="Q16" s="515"/>
      <c r="R16" s="515"/>
      <c r="S16" s="516"/>
    </row>
    <row r="17" spans="1:20">
      <c r="A17" s="538" t="s">
        <v>238</v>
      </c>
      <c r="B17" s="539"/>
      <c r="C17" s="539"/>
      <c r="D17" s="539"/>
      <c r="E17" s="540"/>
      <c r="F17" s="169"/>
      <c r="G17" s="169"/>
      <c r="H17" s="170"/>
      <c r="I17" s="541" t="s">
        <v>239</v>
      </c>
      <c r="J17" s="542"/>
      <c r="K17" s="543"/>
      <c r="L17" s="544"/>
      <c r="M17" s="545"/>
      <c r="N17" s="545"/>
      <c r="O17" s="546"/>
      <c r="P17" s="547" t="s">
        <v>174</v>
      </c>
      <c r="Q17" s="548"/>
      <c r="R17" s="549"/>
      <c r="S17" s="550"/>
    </row>
    <row r="18" spans="1:20" ht="15" customHeight="1">
      <c r="A18" s="551" t="s">
        <v>240</v>
      </c>
      <c r="B18" s="552"/>
      <c r="C18" s="552"/>
      <c r="D18" s="552"/>
      <c r="E18" s="553"/>
      <c r="F18" s="171"/>
      <c r="G18" s="171"/>
      <c r="H18" s="171"/>
      <c r="I18" s="554" t="s">
        <v>241</v>
      </c>
      <c r="J18" s="554"/>
      <c r="K18" s="554"/>
      <c r="L18" s="554"/>
      <c r="M18" s="554"/>
      <c r="N18" s="171"/>
      <c r="O18" s="173"/>
      <c r="P18" s="555" t="s">
        <v>242</v>
      </c>
      <c r="Q18" s="556"/>
      <c r="R18" s="174"/>
      <c r="S18" s="175"/>
    </row>
    <row r="19" spans="1:20" ht="22" customHeight="1">
      <c r="A19" s="583" t="s">
        <v>243</v>
      </c>
      <c r="B19" s="554" t="s">
        <v>244</v>
      </c>
      <c r="C19" s="554"/>
      <c r="D19" s="554"/>
      <c r="E19" s="554"/>
      <c r="F19" s="554"/>
      <c r="G19" s="554"/>
      <c r="H19" s="554"/>
      <c r="I19" s="585"/>
      <c r="J19" s="586"/>
      <c r="K19" s="586"/>
      <c r="L19" s="586"/>
      <c r="M19" s="587"/>
      <c r="N19" s="496" t="s">
        <v>245</v>
      </c>
      <c r="O19" s="498"/>
      <c r="P19" s="588"/>
      <c r="Q19" s="588"/>
      <c r="R19" s="589"/>
      <c r="S19" s="590"/>
    </row>
    <row r="20" spans="1:20" ht="22" customHeight="1" thickBot="1">
      <c r="A20" s="584"/>
      <c r="B20" s="591" t="s">
        <v>244</v>
      </c>
      <c r="C20" s="591"/>
      <c r="D20" s="591"/>
      <c r="E20" s="591"/>
      <c r="F20" s="591"/>
      <c r="G20" s="591"/>
      <c r="H20" s="591"/>
      <c r="I20" s="578"/>
      <c r="J20" s="573"/>
      <c r="K20" s="573"/>
      <c r="L20" s="573"/>
      <c r="M20" s="579"/>
      <c r="N20" s="592" t="s">
        <v>246</v>
      </c>
      <c r="O20" s="593"/>
      <c r="P20" s="573"/>
      <c r="Q20" s="573"/>
      <c r="R20" s="573"/>
      <c r="S20" s="574"/>
    </row>
    <row r="21" spans="1:20" s="156" customFormat="1" ht="15" customHeight="1">
      <c r="A21" s="594" t="s">
        <v>247</v>
      </c>
      <c r="B21" s="597" t="s">
        <v>248</v>
      </c>
      <c r="C21" s="597"/>
      <c r="D21" s="597"/>
      <c r="E21" s="597"/>
      <c r="F21" s="597"/>
      <c r="G21" s="597"/>
      <c r="H21" s="597"/>
      <c r="I21" s="597"/>
      <c r="J21" s="597"/>
      <c r="K21" s="597"/>
      <c r="L21" s="597"/>
      <c r="M21" s="597"/>
      <c r="N21" s="177"/>
      <c r="O21" s="598" t="s">
        <v>249</v>
      </c>
      <c r="P21" s="598"/>
      <c r="Q21" s="178"/>
      <c r="R21" s="598" t="s">
        <v>250</v>
      </c>
      <c r="S21" s="599"/>
      <c r="T21" s="155"/>
    </row>
    <row r="22" spans="1:20" s="156" customFormat="1" ht="15" customHeight="1">
      <c r="A22" s="595"/>
      <c r="B22" s="600" t="s">
        <v>251</v>
      </c>
      <c r="C22" s="600"/>
      <c r="D22" s="600"/>
      <c r="E22" s="600"/>
      <c r="F22" s="600"/>
      <c r="G22" s="600"/>
      <c r="H22" s="600"/>
      <c r="I22" s="600"/>
      <c r="J22" s="600"/>
      <c r="K22" s="600"/>
      <c r="L22" s="600"/>
      <c r="M22" s="600"/>
      <c r="N22" s="600"/>
      <c r="O22" s="600"/>
      <c r="P22" s="600"/>
      <c r="Q22" s="600"/>
      <c r="R22" s="600"/>
      <c r="S22" s="601"/>
      <c r="T22" s="155"/>
    </row>
    <row r="23" spans="1:20" ht="15" customHeight="1">
      <c r="A23" s="595"/>
      <c r="B23" s="503" t="s">
        <v>252</v>
      </c>
      <c r="C23" s="503"/>
      <c r="D23" s="503"/>
      <c r="E23" s="503"/>
      <c r="F23" s="503"/>
      <c r="G23" s="503"/>
      <c r="H23" s="503"/>
      <c r="I23" s="503"/>
      <c r="J23" s="503"/>
      <c r="K23" s="504"/>
      <c r="L23" s="602" t="s">
        <v>253</v>
      </c>
      <c r="M23" s="602"/>
      <c r="N23" s="602" t="s">
        <v>254</v>
      </c>
      <c r="O23" s="602"/>
      <c r="P23" s="602" t="s">
        <v>255</v>
      </c>
      <c r="Q23" s="602"/>
      <c r="R23" s="602" t="s">
        <v>256</v>
      </c>
      <c r="S23" s="603"/>
    </row>
    <row r="24" spans="1:20" ht="15" customHeight="1">
      <c r="A24" s="595"/>
      <c r="B24" s="506"/>
      <c r="C24" s="506"/>
      <c r="D24" s="506"/>
      <c r="E24" s="506"/>
      <c r="F24" s="506"/>
      <c r="G24" s="506"/>
      <c r="H24" s="506"/>
      <c r="I24" s="506"/>
      <c r="J24" s="506"/>
      <c r="K24" s="507"/>
      <c r="L24" s="172" t="s">
        <v>257</v>
      </c>
      <c r="M24" s="172" t="s">
        <v>258</v>
      </c>
      <c r="N24" s="172" t="s">
        <v>257</v>
      </c>
      <c r="O24" s="172" t="s">
        <v>258</v>
      </c>
      <c r="P24" s="172" t="s">
        <v>257</v>
      </c>
      <c r="Q24" s="172" t="s">
        <v>258</v>
      </c>
      <c r="R24" s="172" t="s">
        <v>257</v>
      </c>
      <c r="S24" s="179" t="s">
        <v>258</v>
      </c>
    </row>
    <row r="25" spans="1:20" ht="17.149999999999999" customHeight="1">
      <c r="A25" s="595"/>
      <c r="B25" s="180"/>
      <c r="C25" s="608" t="s">
        <v>259</v>
      </c>
      <c r="D25" s="608"/>
      <c r="E25" s="608"/>
      <c r="F25" s="608"/>
      <c r="G25" s="609"/>
      <c r="H25" s="557" t="s">
        <v>260</v>
      </c>
      <c r="I25" s="552"/>
      <c r="J25" s="552"/>
      <c r="K25" s="552"/>
      <c r="L25" s="172"/>
      <c r="M25" s="172"/>
      <c r="N25" s="172"/>
      <c r="O25" s="172"/>
      <c r="P25" s="172"/>
      <c r="Q25" s="172"/>
      <c r="R25" s="172"/>
      <c r="S25" s="179"/>
    </row>
    <row r="26" spans="1:20" ht="17.149999999999999" customHeight="1">
      <c r="A26" s="595"/>
      <c r="B26" s="180"/>
      <c r="C26" s="610"/>
      <c r="D26" s="610"/>
      <c r="E26" s="610"/>
      <c r="F26" s="610"/>
      <c r="G26" s="611"/>
      <c r="H26" s="557" t="s">
        <v>261</v>
      </c>
      <c r="I26" s="552"/>
      <c r="J26" s="552"/>
      <c r="K26" s="552"/>
      <c r="L26" s="172"/>
      <c r="M26" s="172"/>
      <c r="N26" s="176"/>
      <c r="O26" s="176"/>
      <c r="P26" s="176"/>
      <c r="Q26" s="176"/>
      <c r="R26" s="176"/>
      <c r="S26" s="181"/>
    </row>
    <row r="27" spans="1:20" s="161" customFormat="1" ht="15" customHeight="1">
      <c r="A27" s="595"/>
      <c r="B27" s="182"/>
      <c r="C27" s="612" t="s">
        <v>262</v>
      </c>
      <c r="D27" s="613"/>
      <c r="E27" s="613"/>
      <c r="F27" s="613"/>
      <c r="G27" s="613"/>
      <c r="H27" s="613"/>
      <c r="I27" s="613"/>
      <c r="J27" s="613"/>
      <c r="K27" s="548"/>
      <c r="L27" s="614"/>
      <c r="M27" s="615"/>
      <c r="N27" s="554"/>
      <c r="O27" s="554"/>
      <c r="P27" s="554"/>
      <c r="Q27" s="554"/>
      <c r="R27" s="554"/>
      <c r="S27" s="554"/>
    </row>
    <row r="28" spans="1:20" ht="15" customHeight="1">
      <c r="A28" s="595"/>
      <c r="B28" s="183"/>
      <c r="C28" s="184"/>
      <c r="D28" s="184"/>
      <c r="E28" s="184"/>
      <c r="F28" s="184"/>
      <c r="G28" s="184"/>
      <c r="H28" s="184"/>
      <c r="I28" s="184"/>
      <c r="J28" s="184"/>
      <c r="K28" s="185"/>
      <c r="L28" s="554" t="s">
        <v>263</v>
      </c>
      <c r="M28" s="554"/>
      <c r="N28" s="602" t="s">
        <v>264</v>
      </c>
      <c r="O28" s="602"/>
      <c r="P28" s="602" t="s">
        <v>265</v>
      </c>
      <c r="Q28" s="602"/>
      <c r="R28" s="604" t="s">
        <v>266</v>
      </c>
      <c r="S28" s="605"/>
    </row>
    <row r="29" spans="1:20" ht="15" customHeight="1">
      <c r="A29" s="595"/>
      <c r="B29" s="183"/>
      <c r="C29" s="186"/>
      <c r="D29" s="186"/>
      <c r="E29" s="186"/>
      <c r="F29" s="186"/>
      <c r="G29" s="186"/>
      <c r="H29" s="186"/>
      <c r="I29" s="186"/>
      <c r="J29" s="186"/>
      <c r="K29" s="187"/>
      <c r="L29" s="172" t="s">
        <v>257</v>
      </c>
      <c r="M29" s="172" t="s">
        <v>258</v>
      </c>
      <c r="N29" s="172" t="s">
        <v>257</v>
      </c>
      <c r="O29" s="172" t="s">
        <v>258</v>
      </c>
      <c r="P29" s="172" t="s">
        <v>257</v>
      </c>
      <c r="Q29" s="172" t="s">
        <v>258</v>
      </c>
      <c r="R29" s="606"/>
      <c r="S29" s="607"/>
    </row>
    <row r="30" spans="1:20" ht="17.149999999999999" customHeight="1">
      <c r="A30" s="595"/>
      <c r="B30" s="180"/>
      <c r="C30" s="608" t="s">
        <v>259</v>
      </c>
      <c r="D30" s="608"/>
      <c r="E30" s="608"/>
      <c r="F30" s="608"/>
      <c r="G30" s="609"/>
      <c r="H30" s="557" t="s">
        <v>260</v>
      </c>
      <c r="I30" s="552"/>
      <c r="J30" s="552"/>
      <c r="K30" s="552"/>
      <c r="L30" s="172"/>
      <c r="M30" s="172"/>
      <c r="N30" s="172"/>
      <c r="O30" s="172"/>
      <c r="P30" s="172"/>
      <c r="Q30" s="172"/>
      <c r="R30" s="616"/>
      <c r="S30" s="617"/>
    </row>
    <row r="31" spans="1:20" ht="17.149999999999999" customHeight="1">
      <c r="A31" s="595"/>
      <c r="B31" s="180"/>
      <c r="C31" s="610"/>
      <c r="D31" s="610"/>
      <c r="E31" s="610"/>
      <c r="F31" s="610"/>
      <c r="G31" s="611"/>
      <c r="H31" s="557" t="s">
        <v>261</v>
      </c>
      <c r="I31" s="552"/>
      <c r="J31" s="552"/>
      <c r="K31" s="552"/>
      <c r="L31" s="176"/>
      <c r="M31" s="176"/>
      <c r="N31" s="176"/>
      <c r="O31" s="176"/>
      <c r="P31" s="618"/>
      <c r="Q31" s="618"/>
      <c r="R31" s="616"/>
      <c r="S31" s="617"/>
    </row>
    <row r="32" spans="1:20" s="161" customFormat="1" ht="15" customHeight="1">
      <c r="A32" s="595"/>
      <c r="B32" s="188"/>
      <c r="C32" s="612" t="s">
        <v>262</v>
      </c>
      <c r="D32" s="613"/>
      <c r="E32" s="613"/>
      <c r="F32" s="613"/>
      <c r="G32" s="613"/>
      <c r="H32" s="613"/>
      <c r="I32" s="613"/>
      <c r="J32" s="613"/>
      <c r="K32" s="613"/>
      <c r="L32" s="554"/>
      <c r="M32" s="554"/>
      <c r="N32" s="554"/>
      <c r="O32" s="554"/>
      <c r="P32" s="504"/>
      <c r="Q32" s="554"/>
      <c r="R32" s="616"/>
      <c r="S32" s="617"/>
    </row>
    <row r="33" spans="1:20" ht="15" customHeight="1">
      <c r="A33" s="595"/>
      <c r="B33" s="497" t="s">
        <v>267</v>
      </c>
      <c r="C33" s="497"/>
      <c r="D33" s="497"/>
      <c r="E33" s="497"/>
      <c r="F33" s="497"/>
      <c r="G33" s="497"/>
      <c r="H33" s="497"/>
      <c r="I33" s="547"/>
      <c r="J33" s="613"/>
      <c r="K33" s="613"/>
      <c r="L33" s="189" t="s">
        <v>268</v>
      </c>
      <c r="M33" s="508" t="s">
        <v>269</v>
      </c>
      <c r="N33" s="509"/>
      <c r="O33" s="509"/>
      <c r="P33" s="498"/>
      <c r="Q33" s="190"/>
      <c r="R33" s="497" t="s">
        <v>270</v>
      </c>
      <c r="S33" s="619"/>
    </row>
    <row r="34" spans="1:20" ht="15" customHeight="1">
      <c r="A34" s="595"/>
      <c r="B34" s="620" t="s">
        <v>271</v>
      </c>
      <c r="C34" s="620"/>
      <c r="D34" s="620"/>
      <c r="E34" s="620"/>
      <c r="F34" s="620"/>
      <c r="G34" s="620"/>
      <c r="H34" s="620"/>
      <c r="I34" s="620"/>
      <c r="J34" s="620"/>
      <c r="K34" s="620"/>
      <c r="L34" s="621"/>
      <c r="M34" s="621"/>
      <c r="N34" s="621"/>
      <c r="O34" s="621"/>
      <c r="P34" s="620"/>
      <c r="Q34" s="620"/>
      <c r="R34" s="620"/>
      <c r="S34" s="622"/>
    </row>
    <row r="35" spans="1:20" ht="15" customHeight="1">
      <c r="A35" s="595"/>
      <c r="B35" s="191"/>
      <c r="C35" s="191"/>
      <c r="D35" s="191"/>
      <c r="E35" s="191"/>
      <c r="F35" s="191"/>
      <c r="G35" s="191"/>
      <c r="H35" s="191"/>
      <c r="I35" s="191"/>
      <c r="J35" s="191"/>
      <c r="K35" s="192"/>
      <c r="L35" s="623" t="s">
        <v>272</v>
      </c>
      <c r="M35" s="624"/>
      <c r="N35" s="625"/>
      <c r="O35" s="554" t="s">
        <v>273</v>
      </c>
      <c r="P35" s="554"/>
      <c r="Q35" s="554"/>
      <c r="R35" s="554"/>
      <c r="S35" s="617"/>
    </row>
    <row r="36" spans="1:20" ht="15" customHeight="1">
      <c r="A36" s="595"/>
      <c r="B36" s="498" t="s">
        <v>274</v>
      </c>
      <c r="C36" s="586" t="s">
        <v>275</v>
      </c>
      <c r="D36" s="586"/>
      <c r="E36" s="586"/>
      <c r="F36" s="586"/>
      <c r="G36" s="586"/>
      <c r="H36" s="586"/>
      <c r="I36" s="586"/>
      <c r="J36" s="586"/>
      <c r="K36" s="586"/>
      <c r="L36" s="629"/>
      <c r="M36" s="630"/>
      <c r="N36" s="157" t="s">
        <v>276</v>
      </c>
      <c r="O36" s="629"/>
      <c r="P36" s="630"/>
      <c r="Q36" s="157" t="s">
        <v>276</v>
      </c>
      <c r="R36" s="616"/>
      <c r="S36" s="617"/>
    </row>
    <row r="37" spans="1:20" ht="15" customHeight="1">
      <c r="A37" s="595"/>
      <c r="B37" s="498"/>
      <c r="C37" s="588" t="s">
        <v>277</v>
      </c>
      <c r="D37" s="588"/>
      <c r="E37" s="588"/>
      <c r="F37" s="588"/>
      <c r="G37" s="588"/>
      <c r="H37" s="588"/>
      <c r="I37" s="588"/>
      <c r="J37" s="588"/>
      <c r="K37" s="588"/>
      <c r="L37" s="629"/>
      <c r="M37" s="630"/>
      <c r="N37" s="157" t="s">
        <v>278</v>
      </c>
      <c r="O37" s="629"/>
      <c r="P37" s="630"/>
      <c r="Q37" s="157" t="s">
        <v>278</v>
      </c>
      <c r="R37" s="616"/>
      <c r="S37" s="617"/>
    </row>
    <row r="38" spans="1:20" ht="15" customHeight="1">
      <c r="A38" s="595"/>
      <c r="B38" s="518" t="s">
        <v>279</v>
      </c>
      <c r="C38" s="552"/>
      <c r="D38" s="552"/>
      <c r="E38" s="552"/>
      <c r="F38" s="552"/>
      <c r="G38" s="552"/>
      <c r="H38" s="552"/>
      <c r="I38" s="552"/>
      <c r="J38" s="552"/>
      <c r="K38" s="552"/>
      <c r="L38" s="629"/>
      <c r="M38" s="630"/>
      <c r="N38" s="157" t="s">
        <v>278</v>
      </c>
      <c r="O38" s="629"/>
      <c r="P38" s="630"/>
      <c r="Q38" s="157" t="s">
        <v>278</v>
      </c>
      <c r="R38" s="616"/>
      <c r="S38" s="617"/>
    </row>
    <row r="39" spans="1:20" ht="15" customHeight="1">
      <c r="A39" s="595"/>
      <c r="B39" s="626" t="s">
        <v>280</v>
      </c>
      <c r="C39" s="628" t="s">
        <v>281</v>
      </c>
      <c r="D39" s="588"/>
      <c r="E39" s="588"/>
      <c r="F39" s="588"/>
      <c r="G39" s="588"/>
      <c r="H39" s="588"/>
      <c r="I39" s="588"/>
      <c r="J39" s="588"/>
      <c r="K39" s="588"/>
      <c r="L39" s="629"/>
      <c r="M39" s="630"/>
      <c r="N39" s="157" t="s">
        <v>282</v>
      </c>
      <c r="O39" s="629"/>
      <c r="P39" s="630"/>
      <c r="Q39" s="157" t="s">
        <v>282</v>
      </c>
      <c r="R39" s="616"/>
      <c r="S39" s="617"/>
    </row>
    <row r="40" spans="1:20" ht="15" customHeight="1">
      <c r="A40" s="595"/>
      <c r="B40" s="627"/>
      <c r="C40" s="628" t="s">
        <v>283</v>
      </c>
      <c r="D40" s="588"/>
      <c r="E40" s="588"/>
      <c r="F40" s="588"/>
      <c r="G40" s="588"/>
      <c r="H40" s="588"/>
      <c r="I40" s="588"/>
      <c r="J40" s="588"/>
      <c r="K40" s="588"/>
      <c r="L40" s="629"/>
      <c r="M40" s="630"/>
      <c r="N40" s="157" t="s">
        <v>282</v>
      </c>
      <c r="O40" s="629"/>
      <c r="P40" s="630"/>
      <c r="Q40" s="157" t="s">
        <v>282</v>
      </c>
      <c r="R40" s="616"/>
      <c r="S40" s="617"/>
    </row>
    <row r="41" spans="1:20" ht="15" customHeight="1" thickBot="1">
      <c r="A41" s="596"/>
      <c r="B41" s="631" t="s">
        <v>284</v>
      </c>
      <c r="C41" s="631"/>
      <c r="D41" s="631"/>
      <c r="E41" s="631"/>
      <c r="F41" s="631"/>
      <c r="G41" s="631"/>
      <c r="H41" s="631"/>
      <c r="I41" s="632"/>
      <c r="J41" s="631"/>
      <c r="K41" s="631"/>
      <c r="L41" s="193" t="s">
        <v>268</v>
      </c>
      <c r="M41" s="194"/>
      <c r="N41" s="631"/>
      <c r="O41" s="631"/>
      <c r="P41" s="631"/>
      <c r="Q41" s="631"/>
      <c r="R41" s="631"/>
      <c r="S41" s="633"/>
    </row>
    <row r="42" spans="1:20" s="156" customFormat="1" ht="15" customHeight="1">
      <c r="A42" s="594" t="s">
        <v>285</v>
      </c>
      <c r="B42" s="597" t="s">
        <v>248</v>
      </c>
      <c r="C42" s="597"/>
      <c r="D42" s="597"/>
      <c r="E42" s="597"/>
      <c r="F42" s="597"/>
      <c r="G42" s="597"/>
      <c r="H42" s="597"/>
      <c r="I42" s="597"/>
      <c r="J42" s="597"/>
      <c r="K42" s="597"/>
      <c r="L42" s="597"/>
      <c r="M42" s="597"/>
      <c r="N42" s="177"/>
      <c r="O42" s="598" t="s">
        <v>249</v>
      </c>
      <c r="P42" s="598"/>
      <c r="Q42" s="178"/>
      <c r="R42" s="598" t="s">
        <v>250</v>
      </c>
      <c r="S42" s="599"/>
      <c r="T42" s="155"/>
    </row>
    <row r="43" spans="1:20" s="156" customFormat="1" ht="15" customHeight="1">
      <c r="A43" s="595"/>
      <c r="B43" s="600" t="s">
        <v>251</v>
      </c>
      <c r="C43" s="600"/>
      <c r="D43" s="600"/>
      <c r="E43" s="600"/>
      <c r="F43" s="600"/>
      <c r="G43" s="600"/>
      <c r="H43" s="600"/>
      <c r="I43" s="600"/>
      <c r="J43" s="600"/>
      <c r="K43" s="600"/>
      <c r="L43" s="600"/>
      <c r="M43" s="600"/>
      <c r="N43" s="600"/>
      <c r="O43" s="600"/>
      <c r="P43" s="600"/>
      <c r="Q43" s="600"/>
      <c r="R43" s="600"/>
      <c r="S43" s="601"/>
      <c r="T43" s="155"/>
    </row>
    <row r="44" spans="1:20" ht="15" customHeight="1">
      <c r="A44" s="595"/>
      <c r="B44" s="503" t="s">
        <v>252</v>
      </c>
      <c r="C44" s="503"/>
      <c r="D44" s="503"/>
      <c r="E44" s="503"/>
      <c r="F44" s="503"/>
      <c r="G44" s="503"/>
      <c r="H44" s="503"/>
      <c r="I44" s="503"/>
      <c r="J44" s="503"/>
      <c r="K44" s="504"/>
      <c r="L44" s="602" t="s">
        <v>253</v>
      </c>
      <c r="M44" s="602"/>
      <c r="N44" s="602" t="s">
        <v>254</v>
      </c>
      <c r="O44" s="602"/>
      <c r="P44" s="602" t="s">
        <v>255</v>
      </c>
      <c r="Q44" s="602"/>
      <c r="R44" s="602" t="s">
        <v>256</v>
      </c>
      <c r="S44" s="603"/>
    </row>
    <row r="45" spans="1:20" ht="15" customHeight="1">
      <c r="A45" s="595"/>
      <c r="B45" s="506"/>
      <c r="C45" s="506"/>
      <c r="D45" s="506"/>
      <c r="E45" s="506"/>
      <c r="F45" s="506"/>
      <c r="G45" s="506"/>
      <c r="H45" s="506"/>
      <c r="I45" s="506"/>
      <c r="J45" s="506"/>
      <c r="K45" s="507"/>
      <c r="L45" s="172" t="s">
        <v>257</v>
      </c>
      <c r="M45" s="172" t="s">
        <v>258</v>
      </c>
      <c r="N45" s="172" t="s">
        <v>257</v>
      </c>
      <c r="O45" s="172" t="s">
        <v>258</v>
      </c>
      <c r="P45" s="172" t="s">
        <v>257</v>
      </c>
      <c r="Q45" s="172" t="s">
        <v>258</v>
      </c>
      <c r="R45" s="172" t="s">
        <v>257</v>
      </c>
      <c r="S45" s="179" t="s">
        <v>258</v>
      </c>
    </row>
    <row r="46" spans="1:20" ht="17.149999999999999" customHeight="1">
      <c r="A46" s="595"/>
      <c r="B46" s="180"/>
      <c r="C46" s="608" t="s">
        <v>259</v>
      </c>
      <c r="D46" s="608"/>
      <c r="E46" s="608"/>
      <c r="F46" s="608"/>
      <c r="G46" s="609"/>
      <c r="H46" s="557" t="s">
        <v>260</v>
      </c>
      <c r="I46" s="552"/>
      <c r="J46" s="552"/>
      <c r="K46" s="552"/>
      <c r="L46" s="172"/>
      <c r="M46" s="172"/>
      <c r="N46" s="172"/>
      <c r="O46" s="172"/>
      <c r="P46" s="172"/>
      <c r="Q46" s="172"/>
      <c r="R46" s="172"/>
      <c r="S46" s="179"/>
    </row>
    <row r="47" spans="1:20" ht="17.149999999999999" customHeight="1">
      <c r="A47" s="595"/>
      <c r="B47" s="180"/>
      <c r="C47" s="610"/>
      <c r="D47" s="610"/>
      <c r="E47" s="610"/>
      <c r="F47" s="610"/>
      <c r="G47" s="611"/>
      <c r="H47" s="557" t="s">
        <v>261</v>
      </c>
      <c r="I47" s="552"/>
      <c r="J47" s="552"/>
      <c r="K47" s="552"/>
      <c r="L47" s="172"/>
      <c r="M47" s="172"/>
      <c r="N47" s="176"/>
      <c r="O47" s="176"/>
      <c r="P47" s="176"/>
      <c r="Q47" s="176"/>
      <c r="R47" s="176"/>
      <c r="S47" s="181"/>
    </row>
    <row r="48" spans="1:20" s="161" customFormat="1" ht="15" customHeight="1">
      <c r="A48" s="595"/>
      <c r="B48" s="182"/>
      <c r="C48" s="612" t="s">
        <v>262</v>
      </c>
      <c r="D48" s="613"/>
      <c r="E48" s="613"/>
      <c r="F48" s="613"/>
      <c r="G48" s="613"/>
      <c r="H48" s="613"/>
      <c r="I48" s="613"/>
      <c r="J48" s="613"/>
      <c r="K48" s="548"/>
      <c r="L48" s="614"/>
      <c r="M48" s="615"/>
      <c r="N48" s="554"/>
      <c r="O48" s="554"/>
      <c r="P48" s="554"/>
      <c r="Q48" s="554"/>
      <c r="R48" s="554"/>
      <c r="S48" s="634"/>
    </row>
    <row r="49" spans="1:19" ht="15" customHeight="1">
      <c r="A49" s="595"/>
      <c r="B49" s="183"/>
      <c r="C49" s="184"/>
      <c r="D49" s="184"/>
      <c r="E49" s="184"/>
      <c r="F49" s="184"/>
      <c r="G49" s="184"/>
      <c r="H49" s="184"/>
      <c r="I49" s="184"/>
      <c r="J49" s="184"/>
      <c r="K49" s="185"/>
      <c r="L49" s="554" t="s">
        <v>263</v>
      </c>
      <c r="M49" s="554"/>
      <c r="N49" s="602" t="s">
        <v>264</v>
      </c>
      <c r="O49" s="602"/>
      <c r="P49" s="602" t="s">
        <v>265</v>
      </c>
      <c r="Q49" s="602"/>
      <c r="R49" s="604" t="s">
        <v>266</v>
      </c>
      <c r="S49" s="605"/>
    </row>
    <row r="50" spans="1:19" ht="15" customHeight="1">
      <c r="A50" s="595"/>
      <c r="B50" s="183"/>
      <c r="C50" s="186"/>
      <c r="D50" s="186"/>
      <c r="E50" s="186"/>
      <c r="F50" s="186"/>
      <c r="G50" s="186"/>
      <c r="H50" s="186"/>
      <c r="I50" s="186"/>
      <c r="J50" s="186"/>
      <c r="K50" s="187"/>
      <c r="L50" s="172" t="s">
        <v>257</v>
      </c>
      <c r="M50" s="172" t="s">
        <v>258</v>
      </c>
      <c r="N50" s="172" t="s">
        <v>257</v>
      </c>
      <c r="O50" s="172" t="s">
        <v>258</v>
      </c>
      <c r="P50" s="172" t="s">
        <v>257</v>
      </c>
      <c r="Q50" s="172" t="s">
        <v>258</v>
      </c>
      <c r="R50" s="606"/>
      <c r="S50" s="607"/>
    </row>
    <row r="51" spans="1:19" ht="17.149999999999999" customHeight="1">
      <c r="A51" s="595"/>
      <c r="B51" s="180"/>
      <c r="C51" s="608" t="s">
        <v>259</v>
      </c>
      <c r="D51" s="608"/>
      <c r="E51" s="608"/>
      <c r="F51" s="608"/>
      <c r="G51" s="609"/>
      <c r="H51" s="557" t="s">
        <v>260</v>
      </c>
      <c r="I51" s="552"/>
      <c r="J51" s="552"/>
      <c r="K51" s="552"/>
      <c r="L51" s="172"/>
      <c r="M51" s="172"/>
      <c r="N51" s="172"/>
      <c r="O51" s="172"/>
      <c r="P51" s="172"/>
      <c r="Q51" s="172"/>
      <c r="R51" s="616"/>
      <c r="S51" s="617"/>
    </row>
    <row r="52" spans="1:19" ht="17.149999999999999" customHeight="1">
      <c r="A52" s="595"/>
      <c r="B52" s="180"/>
      <c r="C52" s="610"/>
      <c r="D52" s="610"/>
      <c r="E52" s="610"/>
      <c r="F52" s="610"/>
      <c r="G52" s="611"/>
      <c r="H52" s="557" t="s">
        <v>261</v>
      </c>
      <c r="I52" s="552"/>
      <c r="J52" s="552"/>
      <c r="K52" s="552"/>
      <c r="L52" s="176"/>
      <c r="M52" s="176"/>
      <c r="N52" s="176"/>
      <c r="O52" s="176"/>
      <c r="P52" s="618"/>
      <c r="Q52" s="618"/>
      <c r="R52" s="616"/>
      <c r="S52" s="617"/>
    </row>
    <row r="53" spans="1:19" s="161" customFormat="1" ht="15" customHeight="1">
      <c r="A53" s="595"/>
      <c r="B53" s="188"/>
      <c r="C53" s="612" t="s">
        <v>262</v>
      </c>
      <c r="D53" s="613"/>
      <c r="E53" s="613"/>
      <c r="F53" s="613"/>
      <c r="G53" s="613"/>
      <c r="H53" s="613"/>
      <c r="I53" s="613"/>
      <c r="J53" s="613"/>
      <c r="K53" s="613"/>
      <c r="L53" s="554"/>
      <c r="M53" s="554"/>
      <c r="N53" s="554"/>
      <c r="O53" s="554"/>
      <c r="P53" s="504"/>
      <c r="Q53" s="554"/>
      <c r="R53" s="616"/>
      <c r="S53" s="617"/>
    </row>
    <row r="54" spans="1:19" ht="15" customHeight="1">
      <c r="A54" s="595"/>
      <c r="B54" s="497" t="s">
        <v>267</v>
      </c>
      <c r="C54" s="497"/>
      <c r="D54" s="497"/>
      <c r="E54" s="497"/>
      <c r="F54" s="497"/>
      <c r="G54" s="497"/>
      <c r="H54" s="497"/>
      <c r="I54" s="547"/>
      <c r="J54" s="613"/>
      <c r="K54" s="613"/>
      <c r="L54" s="189" t="s">
        <v>268</v>
      </c>
      <c r="M54" s="508" t="s">
        <v>269</v>
      </c>
      <c r="N54" s="509"/>
      <c r="O54" s="509"/>
      <c r="P54" s="498"/>
      <c r="Q54" s="190"/>
      <c r="R54" s="497" t="s">
        <v>270</v>
      </c>
      <c r="S54" s="619"/>
    </row>
    <row r="55" spans="1:19" ht="15" customHeight="1">
      <c r="A55" s="595"/>
      <c r="B55" s="620" t="s">
        <v>271</v>
      </c>
      <c r="C55" s="620"/>
      <c r="D55" s="620"/>
      <c r="E55" s="620"/>
      <c r="F55" s="620"/>
      <c r="G55" s="620"/>
      <c r="H55" s="620"/>
      <c r="I55" s="620"/>
      <c r="J55" s="620"/>
      <c r="K55" s="620"/>
      <c r="L55" s="621"/>
      <c r="M55" s="621"/>
      <c r="N55" s="621"/>
      <c r="O55" s="621"/>
      <c r="P55" s="620"/>
      <c r="Q55" s="620"/>
      <c r="R55" s="620"/>
      <c r="S55" s="622"/>
    </row>
    <row r="56" spans="1:19" ht="15" customHeight="1">
      <c r="A56" s="595"/>
      <c r="B56" s="191"/>
      <c r="C56" s="191"/>
      <c r="D56" s="191"/>
      <c r="E56" s="191"/>
      <c r="F56" s="191"/>
      <c r="G56" s="191"/>
      <c r="H56" s="191"/>
      <c r="I56" s="191"/>
      <c r="J56" s="191"/>
      <c r="K56" s="192"/>
      <c r="L56" s="623" t="s">
        <v>272</v>
      </c>
      <c r="M56" s="624"/>
      <c r="N56" s="625"/>
      <c r="O56" s="554" t="s">
        <v>273</v>
      </c>
      <c r="P56" s="554"/>
      <c r="Q56" s="554"/>
      <c r="R56" s="554"/>
      <c r="S56" s="617"/>
    </row>
    <row r="57" spans="1:19" ht="15" customHeight="1">
      <c r="A57" s="595"/>
      <c r="B57" s="498" t="s">
        <v>274</v>
      </c>
      <c r="C57" s="586" t="s">
        <v>275</v>
      </c>
      <c r="D57" s="586"/>
      <c r="E57" s="586"/>
      <c r="F57" s="586"/>
      <c r="G57" s="586"/>
      <c r="H57" s="586"/>
      <c r="I57" s="586"/>
      <c r="J57" s="586"/>
      <c r="K57" s="586"/>
      <c r="L57" s="629"/>
      <c r="M57" s="630"/>
      <c r="N57" s="157" t="s">
        <v>276</v>
      </c>
      <c r="O57" s="629"/>
      <c r="P57" s="630"/>
      <c r="Q57" s="157" t="s">
        <v>276</v>
      </c>
      <c r="R57" s="616"/>
      <c r="S57" s="617"/>
    </row>
    <row r="58" spans="1:19" ht="15" customHeight="1">
      <c r="A58" s="595"/>
      <c r="B58" s="498"/>
      <c r="C58" s="588" t="s">
        <v>277</v>
      </c>
      <c r="D58" s="588"/>
      <c r="E58" s="588"/>
      <c r="F58" s="588"/>
      <c r="G58" s="588"/>
      <c r="H58" s="588"/>
      <c r="I58" s="588"/>
      <c r="J58" s="588"/>
      <c r="K58" s="588"/>
      <c r="L58" s="629"/>
      <c r="M58" s="630"/>
      <c r="N58" s="157" t="s">
        <v>278</v>
      </c>
      <c r="O58" s="629"/>
      <c r="P58" s="630"/>
      <c r="Q58" s="157" t="s">
        <v>278</v>
      </c>
      <c r="R58" s="616"/>
      <c r="S58" s="617"/>
    </row>
    <row r="59" spans="1:19" ht="15" customHeight="1">
      <c r="A59" s="595"/>
      <c r="B59" s="518" t="s">
        <v>279</v>
      </c>
      <c r="C59" s="552"/>
      <c r="D59" s="552"/>
      <c r="E59" s="552"/>
      <c r="F59" s="552"/>
      <c r="G59" s="552"/>
      <c r="H59" s="552"/>
      <c r="I59" s="552"/>
      <c r="J59" s="552"/>
      <c r="K59" s="552"/>
      <c r="L59" s="629"/>
      <c r="M59" s="630"/>
      <c r="N59" s="157" t="s">
        <v>278</v>
      </c>
      <c r="O59" s="629"/>
      <c r="P59" s="630"/>
      <c r="Q59" s="157" t="s">
        <v>278</v>
      </c>
      <c r="R59" s="616"/>
      <c r="S59" s="617"/>
    </row>
    <row r="60" spans="1:19" ht="15" customHeight="1">
      <c r="A60" s="595"/>
      <c r="B60" s="626" t="s">
        <v>280</v>
      </c>
      <c r="C60" s="628" t="s">
        <v>281</v>
      </c>
      <c r="D60" s="588"/>
      <c r="E60" s="588"/>
      <c r="F60" s="588"/>
      <c r="G60" s="588"/>
      <c r="H60" s="588"/>
      <c r="I60" s="588"/>
      <c r="J60" s="588"/>
      <c r="K60" s="588"/>
      <c r="L60" s="629"/>
      <c r="M60" s="630"/>
      <c r="N60" s="157" t="s">
        <v>282</v>
      </c>
      <c r="O60" s="629"/>
      <c r="P60" s="630"/>
      <c r="Q60" s="157" t="s">
        <v>282</v>
      </c>
      <c r="R60" s="616"/>
      <c r="S60" s="617"/>
    </row>
    <row r="61" spans="1:19" ht="15" customHeight="1">
      <c r="A61" s="595"/>
      <c r="B61" s="627"/>
      <c r="C61" s="628" t="s">
        <v>283</v>
      </c>
      <c r="D61" s="588"/>
      <c r="E61" s="588"/>
      <c r="F61" s="588"/>
      <c r="G61" s="588"/>
      <c r="H61" s="588"/>
      <c r="I61" s="588"/>
      <c r="J61" s="588"/>
      <c r="K61" s="588"/>
      <c r="L61" s="629"/>
      <c r="M61" s="630"/>
      <c r="N61" s="157" t="s">
        <v>282</v>
      </c>
      <c r="O61" s="629"/>
      <c r="P61" s="630"/>
      <c r="Q61" s="157" t="s">
        <v>282</v>
      </c>
      <c r="R61" s="616"/>
      <c r="S61" s="617"/>
    </row>
    <row r="62" spans="1:19" ht="15" customHeight="1" thickBot="1">
      <c r="A62" s="596"/>
      <c r="B62" s="631" t="s">
        <v>284</v>
      </c>
      <c r="C62" s="631"/>
      <c r="D62" s="631"/>
      <c r="E62" s="631"/>
      <c r="F62" s="631"/>
      <c r="G62" s="631"/>
      <c r="H62" s="631"/>
      <c r="I62" s="632"/>
      <c r="J62" s="631"/>
      <c r="K62" s="631"/>
      <c r="L62" s="193" t="s">
        <v>268</v>
      </c>
      <c r="M62" s="194"/>
      <c r="N62" s="631"/>
      <c r="O62" s="631"/>
      <c r="P62" s="631"/>
      <c r="Q62" s="631"/>
      <c r="R62" s="631"/>
      <c r="S62" s="633"/>
    </row>
    <row r="63" spans="1:19" ht="15" customHeight="1" thickBot="1">
      <c r="A63" s="635" t="s">
        <v>286</v>
      </c>
      <c r="B63" s="636"/>
      <c r="C63" s="636"/>
      <c r="D63" s="636"/>
      <c r="E63" s="636"/>
      <c r="F63" s="636"/>
      <c r="G63" s="637"/>
      <c r="H63" s="638" t="s">
        <v>287</v>
      </c>
      <c r="I63" s="638"/>
      <c r="J63" s="638"/>
      <c r="K63" s="638"/>
      <c r="L63" s="638"/>
      <c r="M63" s="638"/>
      <c r="N63" s="638"/>
      <c r="O63" s="638"/>
      <c r="P63" s="638"/>
      <c r="Q63" s="638"/>
      <c r="R63" s="638"/>
      <c r="S63" s="639"/>
    </row>
    <row r="64" spans="1:19" ht="12.75" customHeight="1"/>
    <row r="65" spans="1:19" s="156" customFormat="1" ht="17.149999999999999" customHeight="1">
      <c r="A65" s="156" t="s">
        <v>169</v>
      </c>
      <c r="B65" s="640" t="s">
        <v>288</v>
      </c>
      <c r="C65" s="641"/>
      <c r="D65" s="641"/>
      <c r="E65" s="641"/>
      <c r="F65" s="641"/>
      <c r="G65" s="641"/>
      <c r="H65" s="641"/>
      <c r="I65" s="641"/>
      <c r="J65" s="641"/>
      <c r="K65" s="641"/>
      <c r="L65" s="641"/>
      <c r="M65" s="641"/>
      <c r="N65" s="641"/>
      <c r="O65" s="641"/>
      <c r="P65" s="641"/>
      <c r="Q65" s="641"/>
      <c r="R65" s="641"/>
      <c r="S65" s="641"/>
    </row>
    <row r="66" spans="1:19" s="156" customFormat="1" ht="17.149999999999999" customHeight="1">
      <c r="A66" s="195"/>
      <c r="B66" s="641"/>
      <c r="C66" s="641"/>
      <c r="D66" s="641"/>
      <c r="E66" s="641"/>
      <c r="F66" s="641"/>
      <c r="G66" s="641"/>
      <c r="H66" s="641"/>
      <c r="I66" s="641"/>
      <c r="J66" s="641"/>
      <c r="K66" s="641"/>
      <c r="L66" s="641"/>
      <c r="M66" s="641"/>
      <c r="N66" s="641"/>
      <c r="O66" s="641"/>
      <c r="P66" s="641"/>
      <c r="Q66" s="641"/>
      <c r="R66" s="641"/>
      <c r="S66" s="641"/>
    </row>
    <row r="67" spans="1:19" s="156" customFormat="1" ht="17.149999999999999" customHeight="1">
      <c r="A67" s="196"/>
      <c r="B67" s="641"/>
      <c r="C67" s="641"/>
      <c r="D67" s="641"/>
      <c r="E67" s="641"/>
      <c r="F67" s="641"/>
      <c r="G67" s="641"/>
      <c r="H67" s="641"/>
      <c r="I67" s="641"/>
      <c r="J67" s="641"/>
      <c r="K67" s="641"/>
      <c r="L67" s="641"/>
      <c r="M67" s="641"/>
      <c r="N67" s="641"/>
      <c r="O67" s="641"/>
      <c r="P67" s="641"/>
      <c r="Q67" s="641"/>
      <c r="R67" s="641"/>
      <c r="S67" s="641"/>
    </row>
    <row r="68" spans="1:19" s="156" customFormat="1" ht="17.149999999999999" customHeight="1">
      <c r="A68" s="195"/>
      <c r="B68" s="641"/>
      <c r="C68" s="641"/>
      <c r="D68" s="641"/>
      <c r="E68" s="641"/>
      <c r="F68" s="641"/>
      <c r="G68" s="641"/>
      <c r="H68" s="641"/>
      <c r="I68" s="641"/>
      <c r="J68" s="641"/>
      <c r="K68" s="641"/>
      <c r="L68" s="641"/>
      <c r="M68" s="641"/>
      <c r="N68" s="641"/>
      <c r="O68" s="641"/>
      <c r="P68" s="641"/>
      <c r="Q68" s="641"/>
      <c r="R68" s="641"/>
      <c r="S68" s="641"/>
    </row>
    <row r="69" spans="1:19" s="156" customFormat="1" ht="17.149999999999999" customHeight="1">
      <c r="A69" s="196"/>
      <c r="B69" s="641"/>
      <c r="C69" s="641"/>
      <c r="D69" s="641"/>
      <c r="E69" s="641"/>
      <c r="F69" s="641"/>
      <c r="G69" s="641"/>
      <c r="H69" s="641"/>
      <c r="I69" s="641"/>
      <c r="J69" s="641"/>
      <c r="K69" s="641"/>
      <c r="L69" s="641"/>
      <c r="M69" s="641"/>
      <c r="N69" s="641"/>
      <c r="O69" s="641"/>
      <c r="P69" s="641"/>
      <c r="Q69" s="641"/>
      <c r="R69" s="641"/>
      <c r="S69" s="641"/>
    </row>
    <row r="70" spans="1:19" s="156" customFormat="1" ht="17.149999999999999" customHeight="1">
      <c r="A70" s="195"/>
      <c r="B70" s="641"/>
      <c r="C70" s="641"/>
      <c r="D70" s="641"/>
      <c r="E70" s="641"/>
      <c r="F70" s="641"/>
      <c r="G70" s="641"/>
      <c r="H70" s="641"/>
      <c r="I70" s="641"/>
      <c r="J70" s="641"/>
      <c r="K70" s="641"/>
      <c r="L70" s="641"/>
      <c r="M70" s="641"/>
      <c r="N70" s="641"/>
      <c r="O70" s="641"/>
      <c r="P70" s="641"/>
      <c r="Q70" s="641"/>
      <c r="R70" s="641"/>
      <c r="S70" s="641"/>
    </row>
    <row r="71" spans="1:19" s="156" customFormat="1" ht="17.149999999999999" customHeight="1">
      <c r="A71" s="195"/>
      <c r="B71" s="641"/>
      <c r="C71" s="641"/>
      <c r="D71" s="641"/>
      <c r="E71" s="641"/>
      <c r="F71" s="641"/>
      <c r="G71" s="641"/>
      <c r="H71" s="641"/>
      <c r="I71" s="641"/>
      <c r="J71" s="641"/>
      <c r="K71" s="641"/>
      <c r="L71" s="641"/>
      <c r="M71" s="641"/>
      <c r="N71" s="641"/>
      <c r="O71" s="641"/>
      <c r="P71" s="641"/>
      <c r="Q71" s="641"/>
      <c r="R71" s="641"/>
      <c r="S71" s="641"/>
    </row>
  </sheetData>
  <mergeCells count="178">
    <mergeCell ref="B62:H62"/>
    <mergeCell ref="I62:K62"/>
    <mergeCell ref="N62:S62"/>
    <mergeCell ref="A63:G63"/>
    <mergeCell ref="H63:S63"/>
    <mergeCell ref="B65:S71"/>
    <mergeCell ref="B60:B61"/>
    <mergeCell ref="C60:K60"/>
    <mergeCell ref="L60:M60"/>
    <mergeCell ref="O60:P60"/>
    <mergeCell ref="C61:K61"/>
    <mergeCell ref="L61:M61"/>
    <mergeCell ref="O61:P61"/>
    <mergeCell ref="A42:A62"/>
    <mergeCell ref="R54:S54"/>
    <mergeCell ref="B55:S55"/>
    <mergeCell ref="L56:N56"/>
    <mergeCell ref="O56:Q56"/>
    <mergeCell ref="R56:S61"/>
    <mergeCell ref="B57:B58"/>
    <mergeCell ref="C57:K57"/>
    <mergeCell ref="R51:S53"/>
    <mergeCell ref="H52:K52"/>
    <mergeCell ref="P52:Q52"/>
    <mergeCell ref="C53:K53"/>
    <mergeCell ref="L53:M53"/>
    <mergeCell ref="N53:O53"/>
    <mergeCell ref="P53:Q53"/>
    <mergeCell ref="B54:H54"/>
    <mergeCell ref="I54:K54"/>
    <mergeCell ref="M54:P54"/>
    <mergeCell ref="L57:M57"/>
    <mergeCell ref="O57:P57"/>
    <mergeCell ref="C58:K58"/>
    <mergeCell ref="L58:M58"/>
    <mergeCell ref="O58:P58"/>
    <mergeCell ref="B59:K59"/>
    <mergeCell ref="L59:M59"/>
    <mergeCell ref="O59:P59"/>
    <mergeCell ref="C48:K48"/>
    <mergeCell ref="L48:M48"/>
    <mergeCell ref="N48:O48"/>
    <mergeCell ref="P48:Q48"/>
    <mergeCell ref="C51:G52"/>
    <mergeCell ref="H51:K51"/>
    <mergeCell ref="R48:S48"/>
    <mergeCell ref="L49:M49"/>
    <mergeCell ref="N49:O49"/>
    <mergeCell ref="P49:Q49"/>
    <mergeCell ref="R49:S50"/>
    <mergeCell ref="N44:O44"/>
    <mergeCell ref="P44:Q44"/>
    <mergeCell ref="R44:S44"/>
    <mergeCell ref="C46:G47"/>
    <mergeCell ref="H46:K46"/>
    <mergeCell ref="H47:K47"/>
    <mergeCell ref="B41:H41"/>
    <mergeCell ref="I41:K41"/>
    <mergeCell ref="N41:S41"/>
    <mergeCell ref="B42:M42"/>
    <mergeCell ref="O42:P42"/>
    <mergeCell ref="R42:S42"/>
    <mergeCell ref="B43:S43"/>
    <mergeCell ref="B44:K45"/>
    <mergeCell ref="L44:M44"/>
    <mergeCell ref="B34:S34"/>
    <mergeCell ref="L35:N35"/>
    <mergeCell ref="O35:Q35"/>
    <mergeCell ref="R35:S40"/>
    <mergeCell ref="B36:B37"/>
    <mergeCell ref="C36:K36"/>
    <mergeCell ref="B39:B40"/>
    <mergeCell ref="C39:K39"/>
    <mergeCell ref="L39:M39"/>
    <mergeCell ref="O39:P39"/>
    <mergeCell ref="C40:K40"/>
    <mergeCell ref="L40:M40"/>
    <mergeCell ref="O40:P40"/>
    <mergeCell ref="L36:M36"/>
    <mergeCell ref="O36:P36"/>
    <mergeCell ref="C37:K37"/>
    <mergeCell ref="L37:M37"/>
    <mergeCell ref="O37:P37"/>
    <mergeCell ref="B38:K38"/>
    <mergeCell ref="L38:M38"/>
    <mergeCell ref="O38:P38"/>
    <mergeCell ref="R30:S32"/>
    <mergeCell ref="H31:K31"/>
    <mergeCell ref="P31:Q31"/>
    <mergeCell ref="C32:K32"/>
    <mergeCell ref="L32:M32"/>
    <mergeCell ref="N32:O32"/>
    <mergeCell ref="P32:Q32"/>
    <mergeCell ref="B33:H33"/>
    <mergeCell ref="I33:K33"/>
    <mergeCell ref="M33:P33"/>
    <mergeCell ref="R33:S33"/>
    <mergeCell ref="A21:A41"/>
    <mergeCell ref="B21:M21"/>
    <mergeCell ref="O21:P21"/>
    <mergeCell ref="R21:S21"/>
    <mergeCell ref="B22:S22"/>
    <mergeCell ref="B23:K24"/>
    <mergeCell ref="L23:M23"/>
    <mergeCell ref="N23:O23"/>
    <mergeCell ref="P23:Q23"/>
    <mergeCell ref="R23:S23"/>
    <mergeCell ref="P27:Q27"/>
    <mergeCell ref="R27:S27"/>
    <mergeCell ref="L28:M28"/>
    <mergeCell ref="N28:O28"/>
    <mergeCell ref="P28:Q28"/>
    <mergeCell ref="R28:S29"/>
    <mergeCell ref="C25:G26"/>
    <mergeCell ref="H25:K25"/>
    <mergeCell ref="H26:K26"/>
    <mergeCell ref="C27:K27"/>
    <mergeCell ref="L27:M27"/>
    <mergeCell ref="N27:O27"/>
    <mergeCell ref="C30:G31"/>
    <mergeCell ref="H30:K30"/>
    <mergeCell ref="A19:A20"/>
    <mergeCell ref="B19:H19"/>
    <mergeCell ref="I19:M19"/>
    <mergeCell ref="N19:O19"/>
    <mergeCell ref="P19:S19"/>
    <mergeCell ref="B20:H20"/>
    <mergeCell ref="I20:M20"/>
    <mergeCell ref="N20:O20"/>
    <mergeCell ref="P20:S20"/>
    <mergeCell ref="A17:E17"/>
    <mergeCell ref="I17:K17"/>
    <mergeCell ref="L17:O17"/>
    <mergeCell ref="P17:Q17"/>
    <mergeCell ref="R17:S17"/>
    <mergeCell ref="A18:E18"/>
    <mergeCell ref="I18:M18"/>
    <mergeCell ref="P18:Q18"/>
    <mergeCell ref="O12:S13"/>
    <mergeCell ref="B13:E13"/>
    <mergeCell ref="F13:M13"/>
    <mergeCell ref="B14:H16"/>
    <mergeCell ref="I14:K14"/>
    <mergeCell ref="L14:O14"/>
    <mergeCell ref="P14:Q14"/>
    <mergeCell ref="R14:S14"/>
    <mergeCell ref="I15:M15"/>
    <mergeCell ref="N15:S15"/>
    <mergeCell ref="A11:A16"/>
    <mergeCell ref="B11:E11"/>
    <mergeCell ref="F11:M11"/>
    <mergeCell ref="N11:N13"/>
    <mergeCell ref="B12:E12"/>
    <mergeCell ref="F12:M12"/>
    <mergeCell ref="I16:M16"/>
    <mergeCell ref="N16:S16"/>
    <mergeCell ref="B9:E10"/>
    <mergeCell ref="F9:H9"/>
    <mergeCell ref="I9:L9"/>
    <mergeCell ref="P9:S9"/>
    <mergeCell ref="F10:H10"/>
    <mergeCell ref="I10:S10"/>
    <mergeCell ref="I5:K5"/>
    <mergeCell ref="O5:S5"/>
    <mergeCell ref="F6:K7"/>
    <mergeCell ref="M6:O7"/>
    <mergeCell ref="Q6:S7"/>
    <mergeCell ref="F8:S8"/>
    <mergeCell ref="A1:S1"/>
    <mergeCell ref="A2:A10"/>
    <mergeCell ref="B2:E2"/>
    <mergeCell ref="F2:S2"/>
    <mergeCell ref="B3:E3"/>
    <mergeCell ref="F3:S3"/>
    <mergeCell ref="B4:E4"/>
    <mergeCell ref="F4:S4"/>
    <mergeCell ref="B5:E8"/>
    <mergeCell ref="F5:H5"/>
  </mergeCells>
  <phoneticPr fontId="1"/>
  <printOptions horizontalCentered="1"/>
  <pageMargins left="0.70866141732283472" right="0.70866141732283472" top="0.74803149606299213" bottom="0.74803149606299213" header="0.31496062992125984" footer="0.31496062992125984"/>
  <pageSetup paperSize="9" scale="6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38100</xdr:colOff>
                    <xdr:row>15</xdr:row>
                    <xdr:rowOff>133350</xdr:rowOff>
                  </from>
                  <to>
                    <xdr:col>7</xdr:col>
                    <xdr:colOff>0</xdr:colOff>
                    <xdr:row>16</xdr:row>
                    <xdr:rowOff>209550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133350</xdr:colOff>
                    <xdr:row>15</xdr:row>
                    <xdr:rowOff>133350</xdr:rowOff>
                  </from>
                  <to>
                    <xdr:col>8</xdr:col>
                    <xdr:colOff>146050</xdr:colOff>
                    <xdr:row>16</xdr:row>
                    <xdr:rowOff>209550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17</xdr:col>
                    <xdr:colOff>19050</xdr:colOff>
                    <xdr:row>16</xdr:row>
                    <xdr:rowOff>133350</xdr:rowOff>
                  </from>
                  <to>
                    <xdr:col>18</xdr:col>
                    <xdr:colOff>0</xdr:colOff>
                    <xdr:row>17</xdr:row>
                    <xdr:rowOff>184150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18</xdr:col>
                    <xdr:colOff>19050</xdr:colOff>
                    <xdr:row>16</xdr:row>
                    <xdr:rowOff>133350</xdr:rowOff>
                  </from>
                  <to>
                    <xdr:col>19</xdr:col>
                    <xdr:colOff>0</xdr:colOff>
                    <xdr:row>17</xdr:row>
                    <xdr:rowOff>184150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13</xdr:col>
                    <xdr:colOff>628650</xdr:colOff>
                    <xdr:row>19</xdr:row>
                    <xdr:rowOff>241300</xdr:rowOff>
                  </from>
                  <to>
                    <xdr:col>14</xdr:col>
                    <xdr:colOff>222250</xdr:colOff>
                    <xdr:row>21</xdr:row>
                    <xdr:rowOff>19050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17</xdr:col>
                    <xdr:colOff>12700</xdr:colOff>
                    <xdr:row>19</xdr:row>
                    <xdr:rowOff>241300</xdr:rowOff>
                  </from>
                  <to>
                    <xdr:col>17</xdr:col>
                    <xdr:colOff>285750</xdr:colOff>
                    <xdr:row>21</xdr:row>
                    <xdr:rowOff>19050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13</xdr:col>
                    <xdr:colOff>628650</xdr:colOff>
                    <xdr:row>40</xdr:row>
                    <xdr:rowOff>152400</xdr:rowOff>
                  </from>
                  <to>
                    <xdr:col>14</xdr:col>
                    <xdr:colOff>222250</xdr:colOff>
                    <xdr:row>42</xdr:row>
                    <xdr:rowOff>19050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17</xdr:col>
                    <xdr:colOff>12700</xdr:colOff>
                    <xdr:row>40</xdr:row>
                    <xdr:rowOff>152400</xdr:rowOff>
                  </from>
                  <to>
                    <xdr:col>17</xdr:col>
                    <xdr:colOff>285750</xdr:colOff>
                    <xdr:row>42</xdr:row>
                    <xdr:rowOff>19050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38100</xdr:colOff>
                    <xdr:row>16</xdr:row>
                    <xdr:rowOff>146050</xdr:rowOff>
                  </from>
                  <to>
                    <xdr:col>7</xdr:col>
                    <xdr:colOff>12700</xdr:colOff>
                    <xdr:row>17</xdr:row>
                    <xdr:rowOff>152400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6</xdr:col>
                    <xdr:colOff>133350</xdr:colOff>
                    <xdr:row>16</xdr:row>
                    <xdr:rowOff>146050</xdr:rowOff>
                  </from>
                  <to>
                    <xdr:col>8</xdr:col>
                    <xdr:colOff>146050</xdr:colOff>
                    <xdr:row>17</xdr:row>
                    <xdr:rowOff>152400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13</xdr:col>
                    <xdr:colOff>241300</xdr:colOff>
                    <xdr:row>16</xdr:row>
                    <xdr:rowOff>146050</xdr:rowOff>
                  </from>
                  <to>
                    <xdr:col>14</xdr:col>
                    <xdr:colOff>50800</xdr:colOff>
                    <xdr:row>17</xdr:row>
                    <xdr:rowOff>152400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14</xdr:col>
                    <xdr:colOff>107950</xdr:colOff>
                    <xdr:row>16</xdr:row>
                    <xdr:rowOff>146050</xdr:rowOff>
                  </from>
                  <to>
                    <xdr:col>15</xdr:col>
                    <xdr:colOff>0</xdr:colOff>
                    <xdr:row>17</xdr:row>
                    <xdr:rowOff>152400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06B86-7F3B-4A32-A943-25CC47D550B8}">
  <sheetPr>
    <tabColor rgb="FFFFC000"/>
    <pageSetUpPr fitToPage="1"/>
  </sheetPr>
  <dimension ref="A1:S6"/>
  <sheetViews>
    <sheetView view="pageBreakPreview" zoomScale="115" zoomScaleNormal="100" zoomScaleSheetLayoutView="115" workbookViewId="0">
      <selection sqref="A1:S1"/>
    </sheetView>
  </sheetViews>
  <sheetFormatPr defaultColWidth="9.08984375" defaultRowHeight="17"/>
  <cols>
    <col min="1" max="1" width="6.08984375" style="197" customWidth="1"/>
    <col min="2" max="11" width="3.7265625" style="197" customWidth="1"/>
    <col min="12" max="19" width="9.6328125" style="197" customWidth="1"/>
    <col min="20" max="16384" width="9.08984375" style="197"/>
  </cols>
  <sheetData>
    <row r="1" spans="1:19" ht="36" customHeight="1">
      <c r="A1" s="646" t="s">
        <v>289</v>
      </c>
      <c r="B1" s="646"/>
      <c r="C1" s="646"/>
      <c r="D1" s="646"/>
      <c r="E1" s="646"/>
      <c r="F1" s="646"/>
      <c r="G1" s="646"/>
      <c r="H1" s="646"/>
      <c r="I1" s="646"/>
      <c r="J1" s="646"/>
      <c r="K1" s="646"/>
      <c r="L1" s="646"/>
      <c r="M1" s="646"/>
      <c r="N1" s="646"/>
      <c r="O1" s="646"/>
      <c r="P1" s="646"/>
      <c r="Q1" s="646"/>
      <c r="R1" s="646"/>
      <c r="S1" s="646"/>
    </row>
    <row r="2" spans="1:19" s="200" customFormat="1" ht="19.399999999999999" customHeight="1">
      <c r="A2" s="198"/>
      <c r="B2" s="199"/>
      <c r="C2" s="199"/>
      <c r="D2" s="199"/>
      <c r="E2" s="199"/>
      <c r="F2" s="199"/>
      <c r="G2" s="199"/>
      <c r="H2" s="199"/>
      <c r="I2" s="199"/>
      <c r="J2" s="199"/>
      <c r="K2" s="199"/>
      <c r="L2" s="199"/>
      <c r="M2" s="199"/>
      <c r="N2" s="199"/>
      <c r="O2" s="199"/>
      <c r="P2" s="199"/>
      <c r="Q2" s="199"/>
      <c r="R2" s="199"/>
      <c r="S2" s="199"/>
    </row>
    <row r="3" spans="1:19" ht="22.4" customHeight="1" thickBot="1">
      <c r="A3" s="201" t="s">
        <v>290</v>
      </c>
      <c r="B3" s="202"/>
      <c r="C3" s="202"/>
      <c r="D3" s="202"/>
      <c r="E3" s="202"/>
      <c r="F3" s="202"/>
      <c r="G3" s="202"/>
      <c r="H3" s="202"/>
      <c r="I3" s="202"/>
      <c r="J3" s="202"/>
      <c r="K3" s="202"/>
      <c r="L3" s="202"/>
      <c r="M3" s="202"/>
      <c r="N3" s="202"/>
      <c r="O3" s="202"/>
      <c r="P3" s="202"/>
      <c r="Q3" s="202"/>
      <c r="R3" s="202"/>
      <c r="S3" s="202"/>
    </row>
    <row r="4" spans="1:19" ht="22" customHeight="1">
      <c r="A4" s="647" t="s">
        <v>243</v>
      </c>
      <c r="B4" s="650" t="s">
        <v>244</v>
      </c>
      <c r="C4" s="650"/>
      <c r="D4" s="650"/>
      <c r="E4" s="650"/>
      <c r="F4" s="650"/>
      <c r="G4" s="650"/>
      <c r="H4" s="650"/>
      <c r="I4" s="651"/>
      <c r="J4" s="651"/>
      <c r="K4" s="651"/>
      <c r="L4" s="651"/>
      <c r="M4" s="651"/>
      <c r="N4" s="650" t="s">
        <v>245</v>
      </c>
      <c r="O4" s="650"/>
      <c r="P4" s="651"/>
      <c r="Q4" s="651"/>
      <c r="R4" s="651"/>
      <c r="S4" s="652"/>
    </row>
    <row r="5" spans="1:19" ht="22" customHeight="1">
      <c r="A5" s="648"/>
      <c r="B5" s="653" t="s">
        <v>244</v>
      </c>
      <c r="C5" s="653"/>
      <c r="D5" s="653"/>
      <c r="E5" s="653"/>
      <c r="F5" s="653"/>
      <c r="G5" s="653"/>
      <c r="H5" s="653"/>
      <c r="I5" s="654"/>
      <c r="J5" s="654"/>
      <c r="K5" s="654"/>
      <c r="L5" s="654"/>
      <c r="M5" s="654"/>
      <c r="N5" s="655" t="s">
        <v>246</v>
      </c>
      <c r="O5" s="655"/>
      <c r="P5" s="654"/>
      <c r="Q5" s="654"/>
      <c r="R5" s="654"/>
      <c r="S5" s="656"/>
    </row>
    <row r="6" spans="1:19" ht="22" customHeight="1" thickBot="1">
      <c r="A6" s="649"/>
      <c r="B6" s="642" t="s">
        <v>244</v>
      </c>
      <c r="C6" s="642"/>
      <c r="D6" s="642"/>
      <c r="E6" s="642"/>
      <c r="F6" s="642"/>
      <c r="G6" s="642"/>
      <c r="H6" s="642"/>
      <c r="I6" s="643"/>
      <c r="J6" s="643"/>
      <c r="K6" s="643"/>
      <c r="L6" s="643"/>
      <c r="M6" s="643"/>
      <c r="N6" s="644" t="s">
        <v>246</v>
      </c>
      <c r="O6" s="644"/>
      <c r="P6" s="643"/>
      <c r="Q6" s="643"/>
      <c r="R6" s="643"/>
      <c r="S6" s="645"/>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FD41-174D-4478-8535-A656178573E1}">
  <sheetPr>
    <tabColor rgb="FF92D050"/>
    <pageSetUpPr fitToPage="1"/>
  </sheetPr>
  <dimension ref="A1:L24"/>
  <sheetViews>
    <sheetView view="pageBreakPreview" zoomScale="130" zoomScaleNormal="130" zoomScaleSheetLayoutView="130" workbookViewId="0">
      <selection sqref="A1:L1"/>
    </sheetView>
  </sheetViews>
  <sheetFormatPr defaultColWidth="6.6328125" defaultRowHeight="17"/>
  <cols>
    <col min="1" max="1" width="4.7265625" style="197" customWidth="1"/>
    <col min="2" max="3" width="11.08984375" style="197" customWidth="1"/>
    <col min="4" max="5" width="9.6328125" style="197" customWidth="1"/>
    <col min="6" max="6" width="13.36328125" style="197" customWidth="1"/>
    <col min="7" max="12" width="4" style="197" customWidth="1"/>
    <col min="13" max="16384" width="6.6328125" style="197"/>
  </cols>
  <sheetData>
    <row r="1" spans="1:12">
      <c r="A1" s="661" t="s">
        <v>291</v>
      </c>
      <c r="B1" s="661"/>
      <c r="C1" s="661"/>
      <c r="D1" s="661"/>
      <c r="E1" s="661"/>
      <c r="F1" s="661"/>
      <c r="G1" s="661"/>
      <c r="H1" s="661"/>
      <c r="I1" s="661"/>
      <c r="J1" s="661"/>
      <c r="K1" s="661"/>
      <c r="L1" s="661"/>
    </row>
    <row r="3" spans="1:12" ht="16.899999999999999" customHeight="1">
      <c r="A3" s="662" t="s">
        <v>292</v>
      </c>
      <c r="B3" s="662"/>
      <c r="C3" s="662"/>
      <c r="D3" s="662"/>
      <c r="E3" s="662"/>
      <c r="F3" s="662"/>
      <c r="G3" s="662"/>
      <c r="H3" s="662"/>
      <c r="I3" s="662"/>
      <c r="J3" s="662"/>
      <c r="K3" s="662"/>
      <c r="L3" s="662"/>
    </row>
    <row r="4" spans="1:12" ht="16.899999999999999" customHeight="1">
      <c r="A4" s="203"/>
      <c r="B4" s="203"/>
      <c r="C4" s="203"/>
      <c r="D4" s="203"/>
      <c r="E4" s="203"/>
      <c r="F4" s="203"/>
      <c r="G4" s="203"/>
      <c r="H4" s="203"/>
      <c r="I4" s="203"/>
      <c r="J4" s="203"/>
      <c r="K4" s="203"/>
      <c r="L4" s="203"/>
    </row>
    <row r="5" spans="1:12" ht="24" customHeight="1">
      <c r="A5" s="204"/>
      <c r="B5" s="204"/>
      <c r="C5" s="204"/>
      <c r="D5" s="204"/>
      <c r="E5" s="204"/>
      <c r="F5" s="204"/>
      <c r="G5" s="205"/>
      <c r="H5" s="206" t="s">
        <v>141</v>
      </c>
      <c r="I5" s="206"/>
      <c r="J5" s="206" t="s">
        <v>293</v>
      </c>
      <c r="K5" s="206"/>
      <c r="L5" s="206" t="s">
        <v>294</v>
      </c>
    </row>
    <row r="6" spans="1:12" ht="16.899999999999999" customHeight="1">
      <c r="A6" s="663"/>
      <c r="B6" s="663"/>
      <c r="C6" s="204" t="s">
        <v>295</v>
      </c>
      <c r="D6" s="204"/>
      <c r="E6" s="204"/>
      <c r="F6" s="204"/>
      <c r="G6" s="204"/>
      <c r="H6" s="204"/>
      <c r="I6" s="204"/>
      <c r="J6" s="204"/>
      <c r="K6" s="204"/>
      <c r="L6" s="204"/>
    </row>
    <row r="7" spans="1:12" ht="16.899999999999999" customHeight="1">
      <c r="A7" s="207"/>
      <c r="B7" s="207"/>
      <c r="C7" s="207"/>
      <c r="D7" s="207"/>
      <c r="E7" s="207"/>
      <c r="F7" s="207"/>
      <c r="G7" s="207"/>
      <c r="H7" s="207"/>
      <c r="I7" s="207"/>
      <c r="J7" s="207"/>
      <c r="K7" s="207"/>
      <c r="L7" s="207"/>
    </row>
    <row r="8" spans="1:12" s="209" customFormat="1" ht="21" customHeight="1">
      <c r="A8" s="664" t="s">
        <v>296</v>
      </c>
      <c r="B8" s="664"/>
      <c r="C8" s="664"/>
      <c r="D8" s="208" t="s">
        <v>297</v>
      </c>
      <c r="E8" s="665"/>
      <c r="F8" s="665"/>
      <c r="G8" s="665"/>
      <c r="H8" s="665"/>
      <c r="I8" s="665"/>
      <c r="J8" s="665"/>
      <c r="K8" s="665"/>
      <c r="L8" s="665"/>
    </row>
    <row r="9" spans="1:12" ht="21" customHeight="1">
      <c r="A9" s="210"/>
      <c r="B9" s="210"/>
      <c r="C9" s="210"/>
      <c r="D9" s="211"/>
      <c r="E9" s="666"/>
      <c r="F9" s="666"/>
      <c r="G9" s="666"/>
      <c r="H9" s="666"/>
      <c r="I9" s="666"/>
      <c r="J9" s="666"/>
      <c r="K9" s="666"/>
      <c r="L9" s="666"/>
    </row>
    <row r="10" spans="1:12" ht="21" customHeight="1">
      <c r="A10" s="210"/>
      <c r="B10" s="210"/>
      <c r="C10" s="210"/>
      <c r="D10" s="657" t="s">
        <v>298</v>
      </c>
      <c r="E10" s="657"/>
      <c r="F10" s="658"/>
      <c r="G10" s="658"/>
      <c r="H10" s="658"/>
      <c r="I10" s="658"/>
      <c r="J10" s="658"/>
      <c r="K10" s="658"/>
      <c r="L10" s="658"/>
    </row>
    <row r="11" spans="1:12" ht="21" customHeight="1">
      <c r="D11" s="660"/>
      <c r="E11" s="660"/>
      <c r="F11" s="659"/>
      <c r="G11" s="659"/>
      <c r="H11" s="659"/>
      <c r="I11" s="659"/>
      <c r="J11" s="659"/>
      <c r="K11" s="659"/>
      <c r="L11" s="659"/>
    </row>
    <row r="12" spans="1:12" ht="27.75" customHeight="1">
      <c r="A12" s="667"/>
      <c r="B12" s="667"/>
      <c r="C12" s="667"/>
      <c r="D12" s="667"/>
      <c r="E12" s="667"/>
      <c r="F12" s="667"/>
      <c r="G12" s="667"/>
      <c r="H12" s="667"/>
      <c r="I12" s="667"/>
      <c r="J12" s="667"/>
      <c r="K12" s="667"/>
      <c r="L12" s="667"/>
    </row>
    <row r="13" spans="1:12" ht="27.75" customHeight="1">
      <c r="A13" s="212"/>
      <c r="B13" s="212"/>
      <c r="C13" s="212"/>
      <c r="D13" s="212"/>
      <c r="E13" s="212"/>
      <c r="F13" s="212"/>
      <c r="G13" s="212"/>
      <c r="H13" s="212"/>
      <c r="I13" s="212"/>
      <c r="J13" s="212"/>
      <c r="K13" s="212"/>
      <c r="L13" s="212"/>
    </row>
    <row r="14" spans="1:12" s="215" customFormat="1" ht="16.899999999999999" customHeight="1">
      <c r="A14" s="213" t="s">
        <v>299</v>
      </c>
      <c r="B14" s="214"/>
      <c r="C14" s="214"/>
      <c r="D14" s="214"/>
      <c r="E14" s="214"/>
      <c r="F14" s="214"/>
      <c r="G14" s="214"/>
      <c r="H14" s="214"/>
      <c r="I14" s="214"/>
      <c r="J14" s="214"/>
      <c r="K14" s="214"/>
      <c r="L14" s="214"/>
    </row>
    <row r="20" spans="1:8" ht="19.5" customHeight="1">
      <c r="A20" s="216"/>
      <c r="B20" s="668" t="s">
        <v>300</v>
      </c>
      <c r="C20" s="669"/>
      <c r="D20" s="669"/>
      <c r="E20" s="669"/>
      <c r="F20" s="669"/>
      <c r="G20" s="669"/>
      <c r="H20" s="670"/>
    </row>
    <row r="21" spans="1:8" ht="19.5" customHeight="1">
      <c r="A21" s="216"/>
      <c r="B21" s="668" t="s">
        <v>301</v>
      </c>
      <c r="C21" s="669"/>
      <c r="D21" s="669"/>
      <c r="E21" s="669"/>
      <c r="F21" s="669"/>
      <c r="G21" s="669"/>
      <c r="H21" s="670"/>
    </row>
    <row r="22" spans="1:8" ht="19.5" customHeight="1">
      <c r="A22" s="216"/>
      <c r="B22" s="668" t="s">
        <v>302</v>
      </c>
      <c r="C22" s="669"/>
      <c r="D22" s="669"/>
      <c r="E22" s="669"/>
      <c r="F22" s="669"/>
      <c r="G22" s="669"/>
      <c r="H22" s="670"/>
    </row>
    <row r="23" spans="1:8" ht="19.5" customHeight="1">
      <c r="A23" s="216"/>
      <c r="B23" s="668" t="s">
        <v>303</v>
      </c>
      <c r="C23" s="669"/>
      <c r="D23" s="669"/>
      <c r="E23" s="669"/>
      <c r="F23" s="669"/>
      <c r="G23" s="669"/>
      <c r="H23" s="670"/>
    </row>
    <row r="24" spans="1:8">
      <c r="A24" s="197" t="s">
        <v>304</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届出手順</vt:lpstr>
      <vt:lpstr>変更届一覧表（地密特養）</vt:lpstr>
      <vt:lpstr>変更届一覧表【法人（郵送）】</vt:lpstr>
      <vt:lpstr>変更届一覧表【法人（電子）】</vt:lpstr>
      <vt:lpstr>変更届</vt:lpstr>
      <vt:lpstr>変更届管理票</vt:lpstr>
      <vt:lpstr>付表第二号（九）</vt:lpstr>
      <vt:lpstr>（参考）付表第二号（九）</vt:lpstr>
      <vt:lpstr>法人代表者誓約書【※別紙①と一緒に出して下さい】</vt:lpstr>
      <vt:lpstr>別紙① </vt:lpstr>
      <vt:lpstr>管理者誓約書・管理者の責務チェックリスト</vt:lpstr>
      <vt:lpstr>別紙３（協力医療機関に関する届出書）</vt:lpstr>
      <vt:lpstr>経歴書（管理者）</vt:lpstr>
      <vt:lpstr>経歴書（介護支援専門員）</vt:lpstr>
      <vt:lpstr>認知症対応型サービス代表者経歴書</vt:lpstr>
      <vt:lpstr>居住費（滞在費）算定根拠</vt:lpstr>
      <vt:lpstr>食費の算定根拠</vt:lpstr>
      <vt:lpstr>'（参考）付表第二号（九）'!Print_Area</vt:lpstr>
      <vt:lpstr>管理者誓約書・管理者の責務チェックリスト!Print_Area</vt:lpstr>
      <vt:lpstr>'経歴書（管理者）'!Print_Area</vt:lpstr>
      <vt:lpstr>食費の算定根拠!Print_Area</vt:lpstr>
      <vt:lpstr>届出手順!Print_Area</vt:lpstr>
      <vt:lpstr>認知症対応型サービス代表者経歴書!Print_Area</vt:lpstr>
      <vt:lpstr>'付表第二号（九）'!Print_Area</vt:lpstr>
      <vt:lpstr>'別紙① '!Print_Area</vt:lpstr>
      <vt:lpstr>'別紙３（協力医療機関に関する届出書）'!Print_Area</vt:lpstr>
      <vt:lpstr>変更届!Print_Area</vt:lpstr>
      <vt:lpstr>'変更届一覧表【法人（電子）】'!Print_Area</vt:lpstr>
      <vt:lpstr>'変更届一覧表【法人（郵送）】'!Print_Area</vt:lpstr>
      <vt:lpstr>変更届管理票!Print_Area</vt:lpstr>
      <vt:lpstr>法人代表者誓約書【※別紙①と一緒に出して下さい】!Print_Area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水口 紗詠</cp:lastModifiedBy>
  <cp:lastPrinted>2025-01-09T07:02:04Z</cp:lastPrinted>
  <dcterms:created xsi:type="dcterms:W3CDTF">2024-09-10T11:55:10Z</dcterms:created>
  <dcterms:modified xsi:type="dcterms:W3CDTF">2025-06-20T09:52:51Z</dcterms:modified>
</cp:coreProperties>
</file>